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ilke\Desktop\Izvršenje FP 31.12.2025\POSLANO - FINALNO 2025\"/>
    </mc:Choice>
  </mc:AlternateContent>
  <xr:revisionPtr revIDLastSave="0" documentId="13_ncr:1_{6636CC69-0BD2-4492-9ADF-90CD64522894}" xr6:coauthVersionLast="47" xr6:coauthVersionMax="47" xr10:uidLastSave="{00000000-0000-0000-0000-000000000000}"/>
  <bookViews>
    <workbookView xWindow="-120" yWindow="-120" windowWidth="29040" windowHeight="15840" xr2:uid="{20356F68-1832-4909-892F-D020CBC56075}"/>
  </bookViews>
  <sheets>
    <sheet name="Posebni dio" sheetId="1" r:id="rId1"/>
  </sheets>
  <calcPr calcId="191029" iterateDelta="1E-4"/>
</workbook>
</file>

<file path=xl/calcChain.xml><?xml version="1.0" encoding="utf-8"?>
<calcChain xmlns="http://schemas.openxmlformats.org/spreadsheetml/2006/main">
  <c r="D3" i="1" l="1"/>
  <c r="C3" i="1"/>
  <c r="B3" i="1"/>
</calcChain>
</file>

<file path=xl/sharedStrings.xml><?xml version="1.0" encoding="utf-8"?>
<sst xmlns="http://schemas.openxmlformats.org/spreadsheetml/2006/main" count="126" uniqueCount="68">
  <si>
    <t>Oznaka</t>
  </si>
  <si>
    <t>Izvorni plan (1.)</t>
  </si>
  <si>
    <t>Tekući plan (2.)</t>
  </si>
  <si>
    <t>Ostvarenje (3.)</t>
  </si>
  <si>
    <t>Indeks (3./2.)</t>
  </si>
  <si>
    <t>SVEUKUPNO</t>
  </si>
  <si>
    <t>7899 DOM ZA STARIJE OSOBE MARKO A. STUPARIĆ VELI LOŠINJ</t>
  </si>
  <si>
    <t>Izvor: 111 Porezni i ostali prihodi</t>
  </si>
  <si>
    <t>Izvor: 181 Prenesena sredstva - opći prihodi i primici</t>
  </si>
  <si>
    <t>Izvor: 321 Vlastiti prihodi - proračunski korisnici</t>
  </si>
  <si>
    <t>Izvor: 431 Prihodi za posebne namjene - proračunski korisnici</t>
  </si>
  <si>
    <t>Izvor: 444 Prihodi za decentralizirane funkcije - DSN</t>
  </si>
  <si>
    <t>Izvor: 484 Prenesena sredstva - prihodi za decentralizirane funkcije</t>
  </si>
  <si>
    <t>Izvor: 521 Pomoći - proračunski korisnici</t>
  </si>
  <si>
    <t>Izvor: 731 Prihodi od prodaje ili zamjene nefin. imov. i naknade štete s naslova osiguranja - prorač. korisnici</t>
  </si>
  <si>
    <t>Program: 1012 Socijalna skrb</t>
  </si>
  <si>
    <t>A 101204 Administracija i upravljanje</t>
  </si>
  <si>
    <t>31 Rashodi za zaposlene</t>
  </si>
  <si>
    <t>3111 Plaće za redovan rad</t>
  </si>
  <si>
    <t>3121 Ostali rashodi za zaposlene</t>
  </si>
  <si>
    <t>3132 Doprinosi za obvezno zdravstveno osiguranje</t>
  </si>
  <si>
    <t>32 Materijalni rashodi</t>
  </si>
  <si>
    <t>3211 Službena putovanja</t>
  </si>
  <si>
    <t>3213 Stručno usavršavanje zaposlenika</t>
  </si>
  <si>
    <t>3222 Materijal i sirovine</t>
  </si>
  <si>
    <t>3223 Energija</t>
  </si>
  <si>
    <t>3235 Zakupnine i najamnine</t>
  </si>
  <si>
    <t>3236 Zdravstvene i veterinarske usluge</t>
  </si>
  <si>
    <t>3237 Intelektualne i osobne usluge</t>
  </si>
  <si>
    <t>3291 Naknade za rad predstavničkih i izvršnih tijela, povjerenstava i slično</t>
  </si>
  <si>
    <t>42 Rashodi za nabavu proizvedene dugotrajne imovine</t>
  </si>
  <si>
    <t>4223 Oprema za održavanje i zaštitu</t>
  </si>
  <si>
    <t>4224 Medicinska i laboratorijska oprema</t>
  </si>
  <si>
    <t>3114 Plaće za posebne uvjete rada</t>
  </si>
  <si>
    <t>3212 Naknade za prijevoz, za rad na terenu i odvojeni život</t>
  </si>
  <si>
    <t>34 Financijski rashodi</t>
  </si>
  <si>
    <t>3431 Bankarske usluge i usluge platnog prometa</t>
  </si>
  <si>
    <t>3113 Plaće za prekovremeni rad</t>
  </si>
  <si>
    <t>3214 Ostale naknade troškova zaposlenima</t>
  </si>
  <si>
    <t>3221 Uredski materijal i ostali materijalni rashodi</t>
  </si>
  <si>
    <t>3224 Materijal i dijelovi za tekuće i investicijsko održavanje</t>
  </si>
  <si>
    <t>3225 Sitni inventar i auto gume</t>
  </si>
  <si>
    <t>3227 Službena, radna i zaštitna odjeća i obuća</t>
  </si>
  <si>
    <t>3231 Usluge telefona, interneta, pošte i prijevoza</t>
  </si>
  <si>
    <t>3232 Usluge tekućeg i investicijskog održavanja</t>
  </si>
  <si>
    <t>3233 Usluge promidžbe i informiranja</t>
  </si>
  <si>
    <t>3234 Komunalne usluge</t>
  </si>
  <si>
    <t>3238 Računalne usluge</t>
  </si>
  <si>
    <t>3239 Ostale usluge</t>
  </si>
  <si>
    <t>3292 Premije osiguranja</t>
  </si>
  <si>
    <t>3293 Reprezentacija</t>
  </si>
  <si>
    <t>3295 Pristojbe i naknade</t>
  </si>
  <si>
    <t>3299 Ostali nespomenuti rashodi poslovanja</t>
  </si>
  <si>
    <t>3433 Zatezne kamate</t>
  </si>
  <si>
    <t>37 Naknade građanima i kućanstvima na temelju osiguranja i druge naknade</t>
  </si>
  <si>
    <t>3721 Naknade građanima i kućanstvima u novcu</t>
  </si>
  <si>
    <t>4221 Uredska oprema i namještaj</t>
  </si>
  <si>
    <t>4222 Komunikacijska oprema</t>
  </si>
  <si>
    <t>4227 Uređaji, strojevi i oprema za ostale namjene</t>
  </si>
  <si>
    <t>45 Rashodi za dodatna ulaganja na nefinancijskoj imovini</t>
  </si>
  <si>
    <t>4511 Dodatna ulaganja na građevinskim objektima</t>
  </si>
  <si>
    <t>4521 Dodatna ulaganja na postrojenjima i opremi</t>
  </si>
  <si>
    <t>Program: 1013 Unaprjeđenje socijalne skrbi</t>
  </si>
  <si>
    <t>K 101310 Unaprjeđenje smještajnih kapaciteta DZSO "Marko A.Stuparić" Veli Lošinj</t>
  </si>
  <si>
    <t>4212 Poslovni objekti</t>
  </si>
  <si>
    <t>4264 Ostala nematerijalna proizvedena imovina</t>
  </si>
  <si>
    <t>Veli Lošinj, 28.01.2026.g.</t>
  </si>
  <si>
    <t>II. POSEBNI DIO KONSOLIDIRANOG PRORAČUNA za razdoblje od 01.01.2025. do 31.12.2025.  Predmet: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</si>
</sst>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87CEFA"/>
        <bgColor rgb="FFCCCCFF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10" xfId="0" applyFont="1" applyBorder="1" applyAlignment="1">
      <alignment horizontal="center" vertical="center" wrapText="1" indent="1"/>
    </xf>
    <xf numFmtId="0" fontId="21" fillId="33" borderId="11" xfId="0" applyFont="1" applyFill="1" applyBorder="1" applyAlignment="1">
      <alignment horizontal="left" wrapText="1" indent="1"/>
    </xf>
    <xf numFmtId="4" fontId="21" fillId="33" borderId="11" xfId="0" applyNumberFormat="1" applyFont="1" applyFill="1" applyBorder="1" applyAlignment="1">
      <alignment horizontal="right" wrapText="1" indent="1"/>
    </xf>
    <xf numFmtId="0" fontId="21" fillId="33" borderId="11" xfId="0" applyFont="1" applyFill="1" applyBorder="1" applyAlignment="1">
      <alignment horizontal="right" wrapText="1" indent="1"/>
    </xf>
    <xf numFmtId="0" fontId="20" fillId="33" borderId="11" xfId="0" applyFont="1" applyFill="1" applyBorder="1" applyAlignment="1">
      <alignment horizontal="left" wrapText="1" indent="1"/>
    </xf>
    <xf numFmtId="4" fontId="20" fillId="33" borderId="11" xfId="0" applyNumberFormat="1" applyFont="1" applyFill="1" applyBorder="1" applyAlignment="1">
      <alignment horizontal="right" wrapText="1" indent="1"/>
    </xf>
    <xf numFmtId="0" fontId="20" fillId="33" borderId="11" xfId="0" applyFont="1" applyFill="1" applyBorder="1" applyAlignment="1">
      <alignment horizontal="right" wrapText="1" indent="1"/>
    </xf>
    <xf numFmtId="0" fontId="21" fillId="33" borderId="11" xfId="0" applyFont="1" applyFill="1" applyBorder="1" applyAlignment="1">
      <alignment horizontal="left" wrapText="1" indent="3"/>
    </xf>
    <xf numFmtId="0" fontId="21" fillId="34" borderId="11" xfId="0" applyFont="1" applyFill="1" applyBorder="1" applyAlignment="1">
      <alignment horizontal="left" wrapText="1" indent="1"/>
    </xf>
    <xf numFmtId="4" fontId="21" fillId="34" borderId="11" xfId="0" applyNumberFormat="1" applyFont="1" applyFill="1" applyBorder="1" applyAlignment="1">
      <alignment horizontal="right" wrapText="1" indent="1"/>
    </xf>
    <xf numFmtId="0" fontId="21" fillId="34" borderId="11" xfId="0" applyFont="1" applyFill="1" applyBorder="1" applyAlignment="1">
      <alignment horizontal="right" wrapText="1" indent="1"/>
    </xf>
    <xf numFmtId="0" fontId="21" fillId="33" borderId="11" xfId="0" applyFont="1" applyFill="1" applyBorder="1" applyAlignment="1">
      <alignment horizontal="left" wrapText="1" indent="4"/>
    </xf>
    <xf numFmtId="0" fontId="20" fillId="33" borderId="11" xfId="0" applyFont="1" applyFill="1" applyBorder="1" applyAlignment="1">
      <alignment horizontal="left" wrapText="1" indent="5"/>
    </xf>
    <xf numFmtId="0" fontId="22" fillId="0" borderId="0" xfId="0" applyFont="1" applyAlignment="1">
      <alignment horizontal="left" indent="1"/>
    </xf>
    <xf numFmtId="4" fontId="21" fillId="35" borderId="12" xfId="0" applyNumberFormat="1" applyFont="1" applyFill="1" applyBorder="1" applyAlignment="1">
      <alignment horizontal="right" wrapText="1" indent="1"/>
    </xf>
    <xf numFmtId="4" fontId="20" fillId="35" borderId="13" xfId="0" applyNumberFormat="1" applyFont="1" applyFill="1" applyBorder="1" applyAlignment="1">
      <alignment horizontal="right" wrapText="1" indent="1"/>
    </xf>
    <xf numFmtId="4" fontId="21" fillId="35" borderId="13" xfId="0" applyNumberFormat="1" applyFont="1" applyFill="1" applyBorder="1" applyAlignment="1">
      <alignment horizontal="right" wrapText="1" indent="1"/>
    </xf>
    <xf numFmtId="4" fontId="21" fillId="36" borderId="12" xfId="0" applyNumberFormat="1" applyFont="1" applyFill="1" applyBorder="1" applyAlignment="1">
      <alignment horizontal="right" wrapText="1" indent="1"/>
    </xf>
    <xf numFmtId="4" fontId="20" fillId="35" borderId="12" xfId="0" applyNumberFormat="1" applyFont="1" applyFill="1" applyBorder="1" applyAlignment="1">
      <alignment horizontal="right" wrapText="1" indent="1"/>
    </xf>
    <xf numFmtId="0" fontId="21" fillId="35" borderId="12" xfId="0" applyFont="1" applyFill="1" applyBorder="1" applyAlignment="1">
      <alignment horizontal="right" wrapText="1" indent="1"/>
    </xf>
    <xf numFmtId="0" fontId="20" fillId="35" borderId="12" xfId="0" applyFont="1" applyFill="1" applyBorder="1" applyAlignment="1">
      <alignment horizontal="left" wrapText="1" indent="5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7BFBA-F158-4D59-8E0E-46CC261263AD}">
  <sheetPr>
    <pageSetUpPr fitToPage="1"/>
  </sheetPr>
  <dimension ref="A1:E123"/>
  <sheetViews>
    <sheetView showGridLines="0" tabSelected="1" topLeftCell="A22" workbookViewId="0">
      <selection activeCell="C3" sqref="C3"/>
    </sheetView>
  </sheetViews>
  <sheetFormatPr defaultRowHeight="11.25" x14ac:dyDescent="0.15"/>
  <cols>
    <col min="1" max="1" width="60" style="1" customWidth="1"/>
    <col min="2" max="2" width="19.85546875" style="1" customWidth="1"/>
    <col min="3" max="3" width="19" style="1" customWidth="1"/>
    <col min="4" max="4" width="17.5703125" style="1" customWidth="1"/>
    <col min="5" max="5" width="13.5703125" style="1" customWidth="1"/>
    <col min="6" max="16384" width="9.140625" style="1"/>
  </cols>
  <sheetData>
    <row r="1" spans="1:5" ht="12" thickBot="1" x14ac:dyDescent="0.2">
      <c r="A1" s="1" t="s">
        <v>67</v>
      </c>
    </row>
    <row r="2" spans="1:5" ht="30" customHeight="1" thickBo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12.75" x14ac:dyDescent="0.2">
      <c r="A3" s="3" t="s">
        <v>5</v>
      </c>
      <c r="B3" s="16">
        <f>B14+B115</f>
        <v>2022881</v>
      </c>
      <c r="C3" s="16">
        <f>C14+C115</f>
        <v>2336563.75</v>
      </c>
      <c r="D3" s="16">
        <f>D14+D115</f>
        <v>1743116.5</v>
      </c>
      <c r="E3" s="5">
        <v>74.599999999999994</v>
      </c>
    </row>
    <row r="4" spans="1:5" ht="25.5" x14ac:dyDescent="0.2">
      <c r="A4" s="6" t="s">
        <v>6</v>
      </c>
      <c r="B4" s="17">
        <v>2022881</v>
      </c>
      <c r="C4" s="7">
        <v>2336563.75</v>
      </c>
      <c r="D4" s="7">
        <v>1743116.5</v>
      </c>
      <c r="E4" s="8">
        <v>74.599999999999994</v>
      </c>
    </row>
    <row r="5" spans="1:5" ht="12.75" x14ac:dyDescent="0.2">
      <c r="A5" s="9" t="s">
        <v>7</v>
      </c>
      <c r="B5" s="18">
        <v>1077686</v>
      </c>
      <c r="C5" s="4">
        <v>1115436</v>
      </c>
      <c r="D5" s="4">
        <v>676848.62</v>
      </c>
      <c r="E5" s="5">
        <v>60.68</v>
      </c>
    </row>
    <row r="6" spans="1:5" ht="12.75" x14ac:dyDescent="0.2">
      <c r="A6" s="9" t="s">
        <v>8</v>
      </c>
      <c r="B6" s="4"/>
      <c r="C6" s="4">
        <v>169085</v>
      </c>
      <c r="D6" s="4">
        <v>83500</v>
      </c>
      <c r="E6" s="5">
        <v>49.38</v>
      </c>
    </row>
    <row r="7" spans="1:5" ht="12.75" x14ac:dyDescent="0.2">
      <c r="A7" s="9" t="s">
        <v>9</v>
      </c>
      <c r="B7" s="16">
        <v>28015</v>
      </c>
      <c r="C7" s="4">
        <v>20015</v>
      </c>
      <c r="D7" s="4">
        <v>20019.63</v>
      </c>
      <c r="E7" s="5">
        <v>100.02</v>
      </c>
    </row>
    <row r="8" spans="1:5" ht="25.5" x14ac:dyDescent="0.2">
      <c r="A8" s="9" t="s">
        <v>10</v>
      </c>
      <c r="B8" s="16">
        <v>625000</v>
      </c>
      <c r="C8" s="4">
        <v>629760</v>
      </c>
      <c r="D8" s="4">
        <v>557484.02</v>
      </c>
      <c r="E8" s="5">
        <v>88.52</v>
      </c>
    </row>
    <row r="9" spans="1:5" ht="12.75" x14ac:dyDescent="0.2">
      <c r="A9" s="9" t="s">
        <v>11</v>
      </c>
      <c r="B9" s="16">
        <v>290060</v>
      </c>
      <c r="C9" s="4">
        <v>296907.75</v>
      </c>
      <c r="D9" s="4">
        <v>296887.75</v>
      </c>
      <c r="E9" s="5">
        <v>99.99</v>
      </c>
    </row>
    <row r="10" spans="1:5" ht="25.5" x14ac:dyDescent="0.2">
      <c r="A10" s="9" t="s">
        <v>12</v>
      </c>
      <c r="B10" s="4"/>
      <c r="C10" s="4">
        <v>100000</v>
      </c>
      <c r="D10" s="4">
        <v>100000</v>
      </c>
      <c r="E10" s="5">
        <v>100</v>
      </c>
    </row>
    <row r="11" spans="1:5" ht="12.75" x14ac:dyDescent="0.2">
      <c r="A11" s="9" t="s">
        <v>13</v>
      </c>
      <c r="B11" s="16">
        <v>1620</v>
      </c>
      <c r="C11" s="4">
        <v>4860</v>
      </c>
      <c r="D11" s="4">
        <v>6480</v>
      </c>
      <c r="E11" s="5">
        <v>133.33000000000001</v>
      </c>
    </row>
    <row r="12" spans="1:5" ht="25.5" x14ac:dyDescent="0.2">
      <c r="A12" s="9" t="s">
        <v>14</v>
      </c>
      <c r="B12" s="5">
        <v>500</v>
      </c>
      <c r="C12" s="5">
        <v>500</v>
      </c>
      <c r="D12" s="4">
        <v>1896.48</v>
      </c>
      <c r="E12" s="5">
        <v>379.3</v>
      </c>
    </row>
    <row r="13" spans="1:5" ht="12.75" x14ac:dyDescent="0.2">
      <c r="A13" s="3" t="s">
        <v>15</v>
      </c>
      <c r="B13" s="16">
        <v>1547881</v>
      </c>
      <c r="C13" s="4">
        <v>1712678.75</v>
      </c>
      <c r="D13" s="4">
        <v>1643354</v>
      </c>
      <c r="E13" s="5">
        <v>95.95</v>
      </c>
    </row>
    <row r="14" spans="1:5" ht="12.75" x14ac:dyDescent="0.2">
      <c r="A14" s="10" t="s">
        <v>16</v>
      </c>
      <c r="B14" s="19">
        <v>1547881</v>
      </c>
      <c r="C14" s="11">
        <v>1712678.75</v>
      </c>
      <c r="D14" s="11">
        <v>1643354</v>
      </c>
      <c r="E14" s="12">
        <v>95.95</v>
      </c>
    </row>
    <row r="15" spans="1:5" ht="12.75" x14ac:dyDescent="0.2">
      <c r="A15" s="9" t="s">
        <v>7</v>
      </c>
      <c r="B15" s="16">
        <v>602686</v>
      </c>
      <c r="C15" s="4">
        <v>660636</v>
      </c>
      <c r="D15" s="4">
        <v>660586.12</v>
      </c>
      <c r="E15" s="5">
        <v>99.99</v>
      </c>
    </row>
    <row r="16" spans="1:5" ht="12.75" x14ac:dyDescent="0.2">
      <c r="A16" s="13" t="s">
        <v>17</v>
      </c>
      <c r="B16" s="16">
        <v>545677</v>
      </c>
      <c r="C16" s="4">
        <v>575077</v>
      </c>
      <c r="D16" s="4">
        <v>575077</v>
      </c>
      <c r="E16" s="5">
        <v>100</v>
      </c>
    </row>
    <row r="17" spans="1:5" ht="12.75" x14ac:dyDescent="0.2">
      <c r="A17" s="14" t="s">
        <v>18</v>
      </c>
      <c r="B17" s="20">
        <v>545677</v>
      </c>
      <c r="C17" s="6"/>
      <c r="D17" s="7">
        <v>569427</v>
      </c>
      <c r="E17" s="6"/>
    </row>
    <row r="18" spans="1:5" ht="12.75" x14ac:dyDescent="0.2">
      <c r="A18" s="14" t="s">
        <v>19</v>
      </c>
      <c r="B18" s="6"/>
      <c r="C18" s="6"/>
      <c r="D18" s="7">
        <v>2950</v>
      </c>
      <c r="E18" s="6"/>
    </row>
    <row r="19" spans="1:5" ht="12.75" x14ac:dyDescent="0.2">
      <c r="A19" s="14" t="s">
        <v>20</v>
      </c>
      <c r="B19" s="6"/>
      <c r="C19" s="6"/>
      <c r="D19" s="7">
        <v>2700</v>
      </c>
      <c r="E19" s="6"/>
    </row>
    <row r="20" spans="1:5" ht="12.75" x14ac:dyDescent="0.2">
      <c r="A20" s="13" t="s">
        <v>21</v>
      </c>
      <c r="B20" s="16">
        <v>32829</v>
      </c>
      <c r="C20" s="4">
        <v>61379</v>
      </c>
      <c r="D20" s="4">
        <v>61377.87</v>
      </c>
      <c r="E20" s="5">
        <v>100</v>
      </c>
    </row>
    <row r="21" spans="1:5" ht="12.75" x14ac:dyDescent="0.2">
      <c r="A21" s="14" t="s">
        <v>22</v>
      </c>
      <c r="B21" s="6"/>
      <c r="C21" s="6"/>
      <c r="D21" s="7">
        <v>1522.84</v>
      </c>
      <c r="E21" s="6"/>
    </row>
    <row r="22" spans="1:5" ht="12.75" x14ac:dyDescent="0.2">
      <c r="A22" s="14" t="s">
        <v>23</v>
      </c>
      <c r="B22" s="20">
        <v>5399</v>
      </c>
      <c r="C22" s="6"/>
      <c r="D22" s="7">
        <v>7283.43</v>
      </c>
      <c r="E22" s="6"/>
    </row>
    <row r="23" spans="1:5" ht="12.75" x14ac:dyDescent="0.2">
      <c r="A23" s="14" t="s">
        <v>24</v>
      </c>
      <c r="B23" s="6"/>
      <c r="C23" s="6"/>
      <c r="D23" s="7">
        <v>10000</v>
      </c>
      <c r="E23" s="6"/>
    </row>
    <row r="24" spans="1:5" ht="12.75" x14ac:dyDescent="0.2">
      <c r="A24" s="14" t="s">
        <v>25</v>
      </c>
      <c r="B24" s="6"/>
      <c r="C24" s="6"/>
      <c r="D24" s="7">
        <v>9296</v>
      </c>
      <c r="E24" s="6"/>
    </row>
    <row r="25" spans="1:5" ht="12.75" x14ac:dyDescent="0.2">
      <c r="A25" s="14" t="s">
        <v>26</v>
      </c>
      <c r="B25" s="20">
        <v>25200</v>
      </c>
      <c r="C25" s="6"/>
      <c r="D25" s="7">
        <v>25200</v>
      </c>
      <c r="E25" s="6"/>
    </row>
    <row r="26" spans="1:5" ht="12.75" x14ac:dyDescent="0.2">
      <c r="A26" s="14" t="s">
        <v>27</v>
      </c>
      <c r="B26" s="6"/>
      <c r="C26" s="6"/>
      <c r="D26" s="7">
        <v>4800</v>
      </c>
      <c r="E26" s="6"/>
    </row>
    <row r="27" spans="1:5" ht="12.75" x14ac:dyDescent="0.2">
      <c r="A27" s="14" t="s">
        <v>28</v>
      </c>
      <c r="B27" s="6"/>
      <c r="C27" s="6"/>
      <c r="D27" s="7">
        <v>1790</v>
      </c>
      <c r="E27" s="6"/>
    </row>
    <row r="28" spans="1:5" ht="25.5" x14ac:dyDescent="0.2">
      <c r="A28" s="14" t="s">
        <v>29</v>
      </c>
      <c r="B28" s="20">
        <v>2230</v>
      </c>
      <c r="C28" s="6"/>
      <c r="D28" s="7">
        <v>1485.6</v>
      </c>
      <c r="E28" s="6"/>
    </row>
    <row r="29" spans="1:5" ht="12.75" x14ac:dyDescent="0.2">
      <c r="A29" s="13" t="s">
        <v>30</v>
      </c>
      <c r="B29" s="4">
        <v>24180</v>
      </c>
      <c r="C29" s="4">
        <v>24180</v>
      </c>
      <c r="D29" s="4">
        <v>24131.25</v>
      </c>
      <c r="E29" s="5">
        <v>99.8</v>
      </c>
    </row>
    <row r="30" spans="1:5" ht="12.75" x14ac:dyDescent="0.2">
      <c r="A30" s="14" t="s">
        <v>31</v>
      </c>
      <c r="B30" s="20">
        <v>24180</v>
      </c>
      <c r="C30" s="6"/>
      <c r="D30" s="7">
        <v>3900</v>
      </c>
      <c r="E30" s="6"/>
    </row>
    <row r="31" spans="1:5" ht="12.75" x14ac:dyDescent="0.2">
      <c r="A31" s="14" t="s">
        <v>32</v>
      </c>
      <c r="B31" s="6"/>
      <c r="C31" s="6"/>
      <c r="D31" s="7">
        <v>20231.25</v>
      </c>
      <c r="E31" s="6"/>
    </row>
    <row r="32" spans="1:5" ht="12.75" x14ac:dyDescent="0.2">
      <c r="A32" s="9" t="s">
        <v>9</v>
      </c>
      <c r="B32" s="16">
        <v>28015</v>
      </c>
      <c r="C32" s="4">
        <v>20015</v>
      </c>
      <c r="D32" s="4">
        <v>20019.63</v>
      </c>
      <c r="E32" s="5">
        <v>100.02</v>
      </c>
    </row>
    <row r="33" spans="1:5" ht="12.75" x14ac:dyDescent="0.2">
      <c r="A33" s="13" t="s">
        <v>17</v>
      </c>
      <c r="B33" s="4">
        <v>27000</v>
      </c>
      <c r="C33" s="4">
        <v>19000</v>
      </c>
      <c r="D33" s="4">
        <v>19000</v>
      </c>
      <c r="E33" s="5">
        <v>100</v>
      </c>
    </row>
    <row r="34" spans="1:5" ht="12.75" x14ac:dyDescent="0.2">
      <c r="A34" s="14" t="s">
        <v>18</v>
      </c>
      <c r="B34" s="20">
        <v>17000</v>
      </c>
      <c r="C34" s="6"/>
      <c r="D34" s="7">
        <v>13000</v>
      </c>
      <c r="E34" s="6"/>
    </row>
    <row r="35" spans="1:5" ht="12.75" x14ac:dyDescent="0.2">
      <c r="A35" s="14" t="s">
        <v>33</v>
      </c>
      <c r="B35" s="20">
        <v>10000</v>
      </c>
      <c r="C35" s="6"/>
      <c r="D35" s="7">
        <v>6000</v>
      </c>
      <c r="E35" s="6"/>
    </row>
    <row r="36" spans="1:5" ht="12.75" x14ac:dyDescent="0.2">
      <c r="A36" s="13" t="s">
        <v>21</v>
      </c>
      <c r="B36" s="4">
        <v>1000</v>
      </c>
      <c r="C36" s="4">
        <v>1000</v>
      </c>
      <c r="D36" s="4">
        <v>1000</v>
      </c>
      <c r="E36" s="5">
        <v>100</v>
      </c>
    </row>
    <row r="37" spans="1:5" ht="12.75" x14ac:dyDescent="0.2">
      <c r="A37" s="14" t="s">
        <v>34</v>
      </c>
      <c r="B37" s="20">
        <v>1000</v>
      </c>
      <c r="C37" s="6"/>
      <c r="D37" s="7">
        <v>1000</v>
      </c>
      <c r="E37" s="6"/>
    </row>
    <row r="38" spans="1:5" ht="12.75" x14ac:dyDescent="0.2">
      <c r="A38" s="13" t="s">
        <v>35</v>
      </c>
      <c r="B38" s="21">
        <v>15</v>
      </c>
      <c r="C38" s="5">
        <v>15</v>
      </c>
      <c r="D38" s="5">
        <v>19.63</v>
      </c>
      <c r="E38" s="5">
        <v>130.87</v>
      </c>
    </row>
    <row r="39" spans="1:5" ht="12.75" x14ac:dyDescent="0.2">
      <c r="A39" s="14" t="s">
        <v>36</v>
      </c>
      <c r="B39" s="20">
        <v>15</v>
      </c>
      <c r="C39" s="6"/>
      <c r="D39" s="8">
        <v>19.63</v>
      </c>
      <c r="E39" s="6"/>
    </row>
    <row r="40" spans="1:5" ht="25.5" x14ac:dyDescent="0.2">
      <c r="A40" s="9" t="s">
        <v>10</v>
      </c>
      <c r="B40" s="4">
        <v>624500</v>
      </c>
      <c r="C40" s="4">
        <v>629760</v>
      </c>
      <c r="D40" s="4">
        <v>557484.02</v>
      </c>
      <c r="E40" s="5">
        <v>88.52</v>
      </c>
    </row>
    <row r="41" spans="1:5" ht="12.75" x14ac:dyDescent="0.2">
      <c r="A41" s="13" t="s">
        <v>17</v>
      </c>
      <c r="B41" s="16">
        <v>307665</v>
      </c>
      <c r="C41" s="4">
        <v>266213</v>
      </c>
      <c r="D41" s="4">
        <v>232591.05</v>
      </c>
      <c r="E41" s="5">
        <v>87.37</v>
      </c>
    </row>
    <row r="42" spans="1:5" ht="12.75" x14ac:dyDescent="0.2">
      <c r="A42" s="14" t="s">
        <v>18</v>
      </c>
      <c r="B42" s="20">
        <v>27000</v>
      </c>
      <c r="C42" s="6"/>
      <c r="D42" s="7">
        <v>52925.54</v>
      </c>
      <c r="E42" s="6"/>
    </row>
    <row r="43" spans="1:5" ht="12.75" x14ac:dyDescent="0.2">
      <c r="A43" s="14" t="s">
        <v>37</v>
      </c>
      <c r="B43" s="20">
        <v>50000</v>
      </c>
      <c r="C43" s="6"/>
      <c r="D43" s="7">
        <v>35539.82</v>
      </c>
      <c r="E43" s="6"/>
    </row>
    <row r="44" spans="1:5" ht="12.75" x14ac:dyDescent="0.2">
      <c r="A44" s="14" t="s">
        <v>33</v>
      </c>
      <c r="B44" s="20">
        <v>71190</v>
      </c>
      <c r="C44" s="6"/>
      <c r="D44" s="7">
        <v>21847.99</v>
      </c>
      <c r="E44" s="6"/>
    </row>
    <row r="45" spans="1:5" ht="12.75" x14ac:dyDescent="0.2">
      <c r="A45" s="14" t="s">
        <v>19</v>
      </c>
      <c r="B45" s="20">
        <v>40750</v>
      </c>
      <c r="C45" s="6"/>
      <c r="D45" s="7">
        <v>42344.42</v>
      </c>
      <c r="E45" s="6"/>
    </row>
    <row r="46" spans="1:5" ht="12.75" x14ac:dyDescent="0.2">
      <c r="A46" s="14" t="s">
        <v>20</v>
      </c>
      <c r="B46" s="20">
        <v>118725</v>
      </c>
      <c r="C46" s="6"/>
      <c r="D46" s="7">
        <v>79933.279999999999</v>
      </c>
      <c r="E46" s="6"/>
    </row>
    <row r="47" spans="1:5" ht="12.75" x14ac:dyDescent="0.2">
      <c r="A47" s="13" t="s">
        <v>21</v>
      </c>
      <c r="B47" s="16">
        <v>310450</v>
      </c>
      <c r="C47" s="4">
        <v>336176</v>
      </c>
      <c r="D47" s="4">
        <v>299670.57</v>
      </c>
      <c r="E47" s="5">
        <v>89.14</v>
      </c>
    </row>
    <row r="48" spans="1:5" ht="12.75" x14ac:dyDescent="0.2">
      <c r="A48" s="14" t="s">
        <v>22</v>
      </c>
      <c r="B48" s="20">
        <v>4000</v>
      </c>
      <c r="C48" s="6"/>
      <c r="D48" s="7">
        <v>5447.38</v>
      </c>
      <c r="E48" s="6"/>
    </row>
    <row r="49" spans="1:5" ht="12.75" x14ac:dyDescent="0.2">
      <c r="A49" s="14" t="s">
        <v>34</v>
      </c>
      <c r="B49" s="20">
        <v>21000</v>
      </c>
      <c r="C49" s="6"/>
      <c r="D49" s="7">
        <v>20046.79</v>
      </c>
      <c r="E49" s="6"/>
    </row>
    <row r="50" spans="1:5" ht="12.75" x14ac:dyDescent="0.2">
      <c r="A50" s="14" t="s">
        <v>23</v>
      </c>
      <c r="B50" s="20">
        <v>601</v>
      </c>
      <c r="C50" s="6"/>
      <c r="D50" s="6"/>
      <c r="E50" s="6"/>
    </row>
    <row r="51" spans="1:5" ht="12.75" x14ac:dyDescent="0.2">
      <c r="A51" s="14" t="s">
        <v>38</v>
      </c>
      <c r="B51" s="20">
        <v>700</v>
      </c>
      <c r="C51" s="6"/>
      <c r="D51" s="7">
        <v>1196</v>
      </c>
      <c r="E51" s="6"/>
    </row>
    <row r="52" spans="1:5" ht="12.75" x14ac:dyDescent="0.2">
      <c r="A52" s="14" t="s">
        <v>39</v>
      </c>
      <c r="B52" s="20">
        <v>24000</v>
      </c>
      <c r="C52" s="6"/>
      <c r="D52" s="7">
        <v>23855.26</v>
      </c>
      <c r="E52" s="6"/>
    </row>
    <row r="53" spans="1:5" ht="12.75" x14ac:dyDescent="0.2">
      <c r="A53" s="14" t="s">
        <v>24</v>
      </c>
      <c r="B53" s="20">
        <v>107635</v>
      </c>
      <c r="C53" s="6"/>
      <c r="D53" s="7">
        <v>85218.48</v>
      </c>
      <c r="E53" s="6"/>
    </row>
    <row r="54" spans="1:5" ht="12.75" x14ac:dyDescent="0.2">
      <c r="A54" s="14" t="s">
        <v>25</v>
      </c>
      <c r="B54" s="20">
        <v>48472</v>
      </c>
      <c r="C54" s="6"/>
      <c r="D54" s="7">
        <v>41504.75</v>
      </c>
      <c r="E54" s="6"/>
    </row>
    <row r="55" spans="1:5" ht="12.75" x14ac:dyDescent="0.2">
      <c r="A55" s="14" t="s">
        <v>40</v>
      </c>
      <c r="B55" s="20">
        <v>1500</v>
      </c>
      <c r="C55" s="6"/>
      <c r="D55" s="7">
        <v>1577.35</v>
      </c>
      <c r="E55" s="6"/>
    </row>
    <row r="56" spans="1:5" ht="12.75" x14ac:dyDescent="0.2">
      <c r="A56" s="14" t="s">
        <v>41</v>
      </c>
      <c r="B56" s="20">
        <v>2000</v>
      </c>
      <c r="C56" s="6"/>
      <c r="D56" s="7">
        <v>2243.6999999999998</v>
      </c>
      <c r="E56" s="6"/>
    </row>
    <row r="57" spans="1:5" ht="12.75" x14ac:dyDescent="0.2">
      <c r="A57" s="14" t="s">
        <v>42</v>
      </c>
      <c r="B57" s="20">
        <v>3300</v>
      </c>
      <c r="C57" s="6"/>
      <c r="D57" s="7">
        <v>3766.5</v>
      </c>
      <c r="E57" s="6"/>
    </row>
    <row r="58" spans="1:5" ht="12.75" x14ac:dyDescent="0.2">
      <c r="A58" s="14" t="s">
        <v>43</v>
      </c>
      <c r="B58" s="20">
        <v>3850</v>
      </c>
      <c r="C58" s="6"/>
      <c r="D58" s="7">
        <v>3370.8</v>
      </c>
      <c r="E58" s="6"/>
    </row>
    <row r="59" spans="1:5" ht="12.75" x14ac:dyDescent="0.2">
      <c r="A59" s="14" t="s">
        <v>44</v>
      </c>
      <c r="B59" s="20">
        <v>11000</v>
      </c>
      <c r="C59" s="6"/>
      <c r="D59" s="7">
        <v>21239.759999999998</v>
      </c>
      <c r="E59" s="6"/>
    </row>
    <row r="60" spans="1:5" ht="12.75" x14ac:dyDescent="0.2">
      <c r="A60" s="14" t="s">
        <v>45</v>
      </c>
      <c r="B60" s="20">
        <v>2800</v>
      </c>
      <c r="C60" s="6"/>
      <c r="D60" s="7">
        <v>1768.91</v>
      </c>
      <c r="E60" s="6"/>
    </row>
    <row r="61" spans="1:5" ht="12.75" x14ac:dyDescent="0.2">
      <c r="A61" s="14" t="s">
        <v>46</v>
      </c>
      <c r="B61" s="20">
        <v>60000</v>
      </c>
      <c r="C61" s="6"/>
      <c r="D61" s="7">
        <v>58757.52</v>
      </c>
      <c r="E61" s="6"/>
    </row>
    <row r="62" spans="1:5" ht="12.75" x14ac:dyDescent="0.2">
      <c r="A62" s="22" t="s">
        <v>26</v>
      </c>
      <c r="B62" s="20">
        <v>50</v>
      </c>
      <c r="C62" s="6"/>
      <c r="D62" s="7"/>
      <c r="E62" s="6"/>
    </row>
    <row r="63" spans="1:5" ht="12.75" x14ac:dyDescent="0.2">
      <c r="A63" s="14" t="s">
        <v>27</v>
      </c>
      <c r="B63" s="20">
        <v>3800</v>
      </c>
      <c r="C63" s="6"/>
      <c r="D63" s="7">
        <v>6094.57</v>
      </c>
      <c r="E63" s="6"/>
    </row>
    <row r="64" spans="1:5" ht="12.75" x14ac:dyDescent="0.2">
      <c r="A64" s="14" t="s">
        <v>28</v>
      </c>
      <c r="B64" s="20">
        <v>150</v>
      </c>
      <c r="C64" s="6"/>
      <c r="D64" s="7">
        <v>4351.7299999999996</v>
      </c>
      <c r="E64" s="6"/>
    </row>
    <row r="65" spans="1:5" ht="12.75" x14ac:dyDescent="0.2">
      <c r="A65" s="14" t="s">
        <v>47</v>
      </c>
      <c r="B65" s="20">
        <v>7850</v>
      </c>
      <c r="C65" s="6"/>
      <c r="D65" s="7">
        <v>8584.5499999999993</v>
      </c>
      <c r="E65" s="6"/>
    </row>
    <row r="66" spans="1:5" ht="12.75" x14ac:dyDescent="0.2">
      <c r="A66" s="14" t="s">
        <v>48</v>
      </c>
      <c r="B66" s="20">
        <v>3000</v>
      </c>
      <c r="C66" s="6"/>
      <c r="D66" s="7">
        <v>3116.21</v>
      </c>
      <c r="E66" s="6"/>
    </row>
    <row r="67" spans="1:5" ht="12.75" x14ac:dyDescent="0.2">
      <c r="A67" s="14" t="s">
        <v>49</v>
      </c>
      <c r="B67" s="20">
        <v>3462</v>
      </c>
      <c r="C67" s="6"/>
      <c r="D67" s="7">
        <v>4787.1499999999996</v>
      </c>
      <c r="E67" s="6"/>
    </row>
    <row r="68" spans="1:5" ht="12.75" x14ac:dyDescent="0.2">
      <c r="A68" s="14" t="s">
        <v>50</v>
      </c>
      <c r="B68" s="20">
        <v>300</v>
      </c>
      <c r="C68" s="6"/>
      <c r="D68" s="7">
        <v>1391.23</v>
      </c>
      <c r="E68" s="6"/>
    </row>
    <row r="69" spans="1:5" ht="12.75" x14ac:dyDescent="0.2">
      <c r="A69" s="14" t="s">
        <v>51</v>
      </c>
      <c r="B69" s="20">
        <v>880</v>
      </c>
      <c r="C69" s="6"/>
      <c r="D69" s="7">
        <v>1024.76</v>
      </c>
      <c r="E69" s="6"/>
    </row>
    <row r="70" spans="1:5" ht="12.75" x14ac:dyDescent="0.2">
      <c r="A70" s="14" t="s">
        <v>52</v>
      </c>
      <c r="B70" s="16"/>
      <c r="C70" s="6"/>
      <c r="D70" s="8">
        <v>327.17</v>
      </c>
      <c r="E70" s="6"/>
    </row>
    <row r="71" spans="1:5" ht="12.75" x14ac:dyDescent="0.2">
      <c r="A71" s="13" t="s">
        <v>35</v>
      </c>
      <c r="B71" s="16">
        <v>535</v>
      </c>
      <c r="C71" s="5">
        <v>535</v>
      </c>
      <c r="D71" s="5">
        <v>502.94</v>
      </c>
      <c r="E71" s="5">
        <v>94.01</v>
      </c>
    </row>
    <row r="72" spans="1:5" ht="12.75" x14ac:dyDescent="0.2">
      <c r="A72" s="14" t="s">
        <v>36</v>
      </c>
      <c r="B72" s="20">
        <v>435</v>
      </c>
      <c r="C72" s="6"/>
      <c r="D72" s="8">
        <v>446.75</v>
      </c>
      <c r="E72" s="6"/>
    </row>
    <row r="73" spans="1:5" ht="12.75" x14ac:dyDescent="0.2">
      <c r="A73" s="14" t="s">
        <v>53</v>
      </c>
      <c r="B73" s="20">
        <v>100</v>
      </c>
      <c r="C73" s="6"/>
      <c r="D73" s="8">
        <v>56.19</v>
      </c>
      <c r="E73" s="6"/>
    </row>
    <row r="74" spans="1:5" ht="25.5" x14ac:dyDescent="0.2">
      <c r="A74" s="13" t="s">
        <v>54</v>
      </c>
      <c r="B74" s="4">
        <v>5550</v>
      </c>
      <c r="C74" s="4">
        <v>6965</v>
      </c>
      <c r="D74" s="4">
        <v>6889.16</v>
      </c>
      <c r="E74" s="5">
        <v>98.91</v>
      </c>
    </row>
    <row r="75" spans="1:5" ht="12.75" x14ac:dyDescent="0.2">
      <c r="A75" s="14" t="s">
        <v>55</v>
      </c>
      <c r="B75" s="20">
        <v>5550</v>
      </c>
      <c r="C75" s="6"/>
      <c r="D75" s="7">
        <v>6889.16</v>
      </c>
      <c r="E75" s="6"/>
    </row>
    <row r="76" spans="1:5" ht="12.75" x14ac:dyDescent="0.2">
      <c r="A76" s="13" t="s">
        <v>30</v>
      </c>
      <c r="B76" s="4">
        <v>300</v>
      </c>
      <c r="C76" s="4">
        <v>19371</v>
      </c>
      <c r="D76" s="4">
        <v>17830.3</v>
      </c>
      <c r="E76" s="5">
        <v>92.05</v>
      </c>
    </row>
    <row r="77" spans="1:5" ht="12.75" x14ac:dyDescent="0.2">
      <c r="A77" s="14" t="s">
        <v>56</v>
      </c>
      <c r="B77" s="6"/>
      <c r="C77" s="6"/>
      <c r="D77" s="8">
        <v>528.94000000000005</v>
      </c>
      <c r="E77" s="6"/>
    </row>
    <row r="78" spans="1:5" ht="12.75" x14ac:dyDescent="0.2">
      <c r="A78" s="14" t="s">
        <v>57</v>
      </c>
      <c r="B78" s="6"/>
      <c r="C78" s="6"/>
      <c r="D78" s="8">
        <v>129</v>
      </c>
      <c r="E78" s="6"/>
    </row>
    <row r="79" spans="1:5" ht="12.75" x14ac:dyDescent="0.2">
      <c r="A79" s="14" t="s">
        <v>31</v>
      </c>
      <c r="B79" s="6"/>
      <c r="C79" s="6"/>
      <c r="D79" s="8">
        <v>170</v>
      </c>
      <c r="E79" s="6"/>
    </row>
    <row r="80" spans="1:5" ht="12.75" x14ac:dyDescent="0.2">
      <c r="A80" s="14" t="s">
        <v>32</v>
      </c>
      <c r="B80" s="6"/>
      <c r="C80" s="6"/>
      <c r="D80" s="8">
        <v>27.25</v>
      </c>
      <c r="E80" s="6"/>
    </row>
    <row r="81" spans="1:5" ht="12.75" x14ac:dyDescent="0.2">
      <c r="A81" s="14" t="s">
        <v>58</v>
      </c>
      <c r="B81" s="20">
        <v>300</v>
      </c>
      <c r="C81" s="6"/>
      <c r="D81" s="7">
        <v>16975.11</v>
      </c>
      <c r="E81" s="6"/>
    </row>
    <row r="82" spans="1:5" ht="25.5" x14ac:dyDescent="0.2">
      <c r="A82" s="13" t="s">
        <v>59</v>
      </c>
      <c r="B82" s="5">
        <v>500</v>
      </c>
      <c r="C82" s="5">
        <v>500</v>
      </c>
      <c r="D82" s="3"/>
      <c r="E82" s="3"/>
    </row>
    <row r="83" spans="1:5" ht="12.75" x14ac:dyDescent="0.2">
      <c r="A83" s="9" t="s">
        <v>11</v>
      </c>
      <c r="B83" s="4">
        <v>296907.75</v>
      </c>
      <c r="C83" s="4">
        <v>296907.75</v>
      </c>
      <c r="D83" s="4">
        <v>296887.75</v>
      </c>
      <c r="E83" s="5">
        <v>99.99</v>
      </c>
    </row>
    <row r="84" spans="1:5" ht="12.75" x14ac:dyDescent="0.2">
      <c r="A84" s="13" t="s">
        <v>17</v>
      </c>
      <c r="B84" s="16">
        <v>216730</v>
      </c>
      <c r="C84" s="4">
        <v>223577.75</v>
      </c>
      <c r="D84" s="4">
        <v>223577.75</v>
      </c>
      <c r="E84" s="5">
        <v>100</v>
      </c>
    </row>
    <row r="85" spans="1:5" ht="12.75" x14ac:dyDescent="0.2">
      <c r="A85" s="14" t="s">
        <v>18</v>
      </c>
      <c r="B85" s="20">
        <v>131181</v>
      </c>
      <c r="C85" s="6"/>
      <c r="D85" s="7">
        <v>131181</v>
      </c>
      <c r="E85" s="6"/>
    </row>
    <row r="86" spans="1:5" ht="12.75" x14ac:dyDescent="0.2">
      <c r="A86" s="14" t="s">
        <v>33</v>
      </c>
      <c r="B86" s="20">
        <v>51557</v>
      </c>
      <c r="C86" s="6"/>
      <c r="D86" s="7">
        <v>58404.75</v>
      </c>
      <c r="E86" s="6"/>
    </row>
    <row r="87" spans="1:5" ht="12.75" x14ac:dyDescent="0.2">
      <c r="A87" s="14" t="s">
        <v>20</v>
      </c>
      <c r="B87" s="20">
        <v>33992</v>
      </c>
      <c r="C87" s="6"/>
      <c r="D87" s="7">
        <v>33992</v>
      </c>
      <c r="E87" s="6"/>
    </row>
    <row r="88" spans="1:5" ht="12.75" x14ac:dyDescent="0.2">
      <c r="A88" s="13" t="s">
        <v>21</v>
      </c>
      <c r="B88" s="16">
        <v>50767</v>
      </c>
      <c r="C88" s="4">
        <v>50767</v>
      </c>
      <c r="D88" s="4">
        <v>50767</v>
      </c>
      <c r="E88" s="5">
        <v>100</v>
      </c>
    </row>
    <row r="89" spans="1:5" ht="12.75" x14ac:dyDescent="0.2">
      <c r="A89" s="14" t="s">
        <v>24</v>
      </c>
      <c r="B89" s="20">
        <v>22365</v>
      </c>
      <c r="C89" s="6"/>
      <c r="D89" s="7">
        <v>22365</v>
      </c>
      <c r="E89" s="6"/>
    </row>
    <row r="90" spans="1:5" ht="12.75" x14ac:dyDescent="0.2">
      <c r="A90" s="14" t="s">
        <v>25</v>
      </c>
      <c r="B90" s="20">
        <v>19908</v>
      </c>
      <c r="C90" s="6"/>
      <c r="D90" s="7">
        <v>19908</v>
      </c>
      <c r="E90" s="6"/>
    </row>
    <row r="91" spans="1:5" ht="12.75" x14ac:dyDescent="0.2">
      <c r="A91" s="14" t="s">
        <v>44</v>
      </c>
      <c r="B91" s="20">
        <v>8494</v>
      </c>
      <c r="C91" s="6"/>
      <c r="D91" s="7">
        <v>8494</v>
      </c>
      <c r="E91" s="6"/>
    </row>
    <row r="92" spans="1:5" ht="12.75" x14ac:dyDescent="0.2">
      <c r="A92" s="13" t="s">
        <v>30</v>
      </c>
      <c r="B92" s="16">
        <v>17771</v>
      </c>
      <c r="C92" s="4">
        <v>17771</v>
      </c>
      <c r="D92" s="4">
        <v>17771</v>
      </c>
      <c r="E92" s="5">
        <v>100</v>
      </c>
    </row>
    <row r="93" spans="1:5" ht="12.75" x14ac:dyDescent="0.2">
      <c r="A93" s="14" t="s">
        <v>56</v>
      </c>
      <c r="B93" s="20">
        <v>7800</v>
      </c>
      <c r="C93" s="6"/>
      <c r="D93" s="7">
        <v>7201.89</v>
      </c>
      <c r="E93" s="6"/>
    </row>
    <row r="94" spans="1:5" ht="12.75" x14ac:dyDescent="0.2">
      <c r="A94" s="14" t="s">
        <v>57</v>
      </c>
      <c r="B94" s="20">
        <v>2500</v>
      </c>
      <c r="C94" s="6"/>
      <c r="D94" s="7">
        <v>2500</v>
      </c>
      <c r="E94" s="6"/>
    </row>
    <row r="95" spans="1:5" ht="12.75" x14ac:dyDescent="0.2">
      <c r="A95" s="14" t="s">
        <v>31</v>
      </c>
      <c r="B95" s="20">
        <v>2500</v>
      </c>
      <c r="C95" s="6"/>
      <c r="D95" s="7">
        <v>2500</v>
      </c>
      <c r="E95" s="6"/>
    </row>
    <row r="96" spans="1:5" ht="12.75" x14ac:dyDescent="0.2">
      <c r="A96" s="14" t="s">
        <v>32</v>
      </c>
      <c r="B96" s="20">
        <v>2300</v>
      </c>
      <c r="C96" s="6"/>
      <c r="D96" s="7">
        <v>3255.45</v>
      </c>
      <c r="E96" s="6"/>
    </row>
    <row r="97" spans="1:5" ht="12.75" x14ac:dyDescent="0.2">
      <c r="A97" s="14" t="s">
        <v>58</v>
      </c>
      <c r="B97" s="20">
        <v>2671</v>
      </c>
      <c r="C97" s="6"/>
      <c r="D97" s="7">
        <v>2313.66</v>
      </c>
      <c r="E97" s="6"/>
    </row>
    <row r="98" spans="1:5" ht="25.5" x14ac:dyDescent="0.2">
      <c r="A98" s="13" t="s">
        <v>59</v>
      </c>
      <c r="B98" s="16">
        <v>4792</v>
      </c>
      <c r="C98" s="4">
        <v>4792</v>
      </c>
      <c r="D98" s="4">
        <v>4772</v>
      </c>
      <c r="E98" s="5">
        <v>99.58</v>
      </c>
    </row>
    <row r="99" spans="1:5" ht="12.75" x14ac:dyDescent="0.2">
      <c r="A99" s="14" t="s">
        <v>60</v>
      </c>
      <c r="B99" s="20">
        <v>3000</v>
      </c>
      <c r="C99" s="6"/>
      <c r="D99" s="7">
        <v>2980</v>
      </c>
      <c r="E99" s="6"/>
    </row>
    <row r="100" spans="1:5" ht="12.75" x14ac:dyDescent="0.2">
      <c r="A100" s="14" t="s">
        <v>61</v>
      </c>
      <c r="B100" s="20">
        <v>1792</v>
      </c>
      <c r="C100" s="6"/>
      <c r="D100" s="7">
        <v>1792</v>
      </c>
      <c r="E100" s="6"/>
    </row>
    <row r="101" spans="1:5" ht="25.5" x14ac:dyDescent="0.2">
      <c r="A101" s="9" t="s">
        <v>12</v>
      </c>
      <c r="B101" s="4"/>
      <c r="C101" s="4">
        <v>100000</v>
      </c>
      <c r="D101" s="4">
        <v>100000</v>
      </c>
      <c r="E101" s="5">
        <v>100</v>
      </c>
    </row>
    <row r="102" spans="1:5" ht="12.75" x14ac:dyDescent="0.2">
      <c r="A102" s="13" t="s">
        <v>17</v>
      </c>
      <c r="B102" s="4"/>
      <c r="C102" s="4">
        <v>100000</v>
      </c>
      <c r="D102" s="4">
        <v>100000</v>
      </c>
      <c r="E102" s="5">
        <v>100</v>
      </c>
    </row>
    <row r="103" spans="1:5" ht="12.75" x14ac:dyDescent="0.2">
      <c r="A103" s="14" t="s">
        <v>18</v>
      </c>
      <c r="B103" s="6"/>
      <c r="C103" s="6"/>
      <c r="D103" s="7">
        <v>26175</v>
      </c>
      <c r="E103" s="6"/>
    </row>
    <row r="104" spans="1:5" ht="12.75" x14ac:dyDescent="0.2">
      <c r="A104" s="14" t="s">
        <v>33</v>
      </c>
      <c r="B104" s="6"/>
      <c r="C104" s="6"/>
      <c r="D104" s="7">
        <v>37200</v>
      </c>
      <c r="E104" s="6"/>
    </row>
    <row r="105" spans="1:5" ht="12.75" x14ac:dyDescent="0.2">
      <c r="A105" s="14" t="s">
        <v>20</v>
      </c>
      <c r="B105" s="6"/>
      <c r="C105" s="6"/>
      <c r="D105" s="7">
        <v>36625</v>
      </c>
      <c r="E105" s="6"/>
    </row>
    <row r="106" spans="1:5" ht="12.75" x14ac:dyDescent="0.2">
      <c r="A106" s="9" t="s">
        <v>13</v>
      </c>
      <c r="B106" s="16">
        <v>1620</v>
      </c>
      <c r="C106" s="4">
        <v>4860</v>
      </c>
      <c r="D106" s="4">
        <v>6480</v>
      </c>
      <c r="E106" s="5">
        <v>133.33000000000001</v>
      </c>
    </row>
    <row r="107" spans="1:5" ht="12.75" x14ac:dyDescent="0.2">
      <c r="A107" s="13" t="s">
        <v>21</v>
      </c>
      <c r="B107" s="20">
        <v>1620</v>
      </c>
      <c r="C107" s="4">
        <v>4860</v>
      </c>
      <c r="D107" s="4">
        <v>6480</v>
      </c>
      <c r="E107" s="5">
        <v>133.33000000000001</v>
      </c>
    </row>
    <row r="108" spans="1:5" ht="12.75" x14ac:dyDescent="0.2">
      <c r="A108" s="14" t="s">
        <v>25</v>
      </c>
      <c r="B108" s="20">
        <v>1620</v>
      </c>
      <c r="C108" s="6"/>
      <c r="D108" s="7">
        <v>6480</v>
      </c>
      <c r="E108" s="6"/>
    </row>
    <row r="109" spans="1:5" ht="25.5" x14ac:dyDescent="0.2">
      <c r="A109" s="9" t="s">
        <v>14</v>
      </c>
      <c r="B109" s="5">
        <v>500</v>
      </c>
      <c r="C109" s="5">
        <v>500</v>
      </c>
      <c r="D109" s="4">
        <v>1896.48</v>
      </c>
      <c r="E109" s="5">
        <v>379.3</v>
      </c>
    </row>
    <row r="110" spans="1:5" ht="12.75" x14ac:dyDescent="0.2">
      <c r="A110" s="13" t="s">
        <v>21</v>
      </c>
      <c r="B110" s="5">
        <v>250</v>
      </c>
      <c r="C110" s="5">
        <v>250</v>
      </c>
      <c r="D110" s="3"/>
      <c r="E110" s="3"/>
    </row>
    <row r="111" spans="1:5" ht="12.75" x14ac:dyDescent="0.2">
      <c r="A111" s="13" t="s">
        <v>30</v>
      </c>
      <c r="B111" s="5">
        <v>250</v>
      </c>
      <c r="C111" s="5">
        <v>250</v>
      </c>
      <c r="D111" s="4">
        <v>1896.48</v>
      </c>
      <c r="E111" s="5">
        <v>758.59</v>
      </c>
    </row>
    <row r="112" spans="1:5" ht="12.75" x14ac:dyDescent="0.2">
      <c r="A112" s="22" t="s">
        <v>56</v>
      </c>
      <c r="B112" s="20">
        <v>150</v>
      </c>
      <c r="C112" s="5"/>
      <c r="D112" s="4"/>
      <c r="E112" s="5"/>
    </row>
    <row r="113" spans="1:5" ht="12.75" x14ac:dyDescent="0.2">
      <c r="A113" s="14" t="s">
        <v>58</v>
      </c>
      <c r="B113" s="20">
        <v>100</v>
      </c>
      <c r="C113" s="6"/>
      <c r="D113" s="7">
        <v>1896.48</v>
      </c>
      <c r="E113" s="6"/>
    </row>
    <row r="114" spans="1:5" ht="12.75" x14ac:dyDescent="0.2">
      <c r="A114" s="3" t="s">
        <v>62</v>
      </c>
      <c r="B114" s="4">
        <v>475000</v>
      </c>
      <c r="C114" s="4">
        <v>623885</v>
      </c>
      <c r="D114" s="4">
        <v>99762.5</v>
      </c>
      <c r="E114" s="5">
        <v>15.99</v>
      </c>
    </row>
    <row r="115" spans="1:5" ht="25.5" x14ac:dyDescent="0.2">
      <c r="A115" s="10" t="s">
        <v>63</v>
      </c>
      <c r="B115" s="19">
        <v>475000</v>
      </c>
      <c r="C115" s="11">
        <v>623885</v>
      </c>
      <c r="D115" s="11">
        <v>99762.5</v>
      </c>
      <c r="E115" s="12">
        <v>15.99</v>
      </c>
    </row>
    <row r="116" spans="1:5" ht="12.75" x14ac:dyDescent="0.2">
      <c r="A116" s="9" t="s">
        <v>7</v>
      </c>
      <c r="B116" s="16">
        <v>475000</v>
      </c>
      <c r="C116" s="4">
        <v>454800</v>
      </c>
      <c r="D116" s="4">
        <v>16262.5</v>
      </c>
      <c r="E116" s="5">
        <v>3.58</v>
      </c>
    </row>
    <row r="117" spans="1:5" ht="12.75" x14ac:dyDescent="0.2">
      <c r="A117" s="13" t="s">
        <v>30</v>
      </c>
      <c r="B117" s="20">
        <v>475000</v>
      </c>
      <c r="C117" s="4">
        <v>454800</v>
      </c>
      <c r="D117" s="4">
        <v>16262.5</v>
      </c>
      <c r="E117" s="5">
        <v>3.58</v>
      </c>
    </row>
    <row r="118" spans="1:5" ht="12.75" x14ac:dyDescent="0.2">
      <c r="A118" s="14" t="s">
        <v>64</v>
      </c>
      <c r="B118" s="20">
        <v>475000</v>
      </c>
      <c r="C118" s="6"/>
      <c r="D118" s="7">
        <v>16262.5</v>
      </c>
      <c r="E118" s="6"/>
    </row>
    <row r="119" spans="1:5" ht="12.75" x14ac:dyDescent="0.2">
      <c r="A119" s="9" t="s">
        <v>8</v>
      </c>
      <c r="B119" s="4"/>
      <c r="C119" s="4">
        <v>169085</v>
      </c>
      <c r="D119" s="4">
        <v>83500</v>
      </c>
      <c r="E119" s="5">
        <v>49.38</v>
      </c>
    </row>
    <row r="120" spans="1:5" ht="12.75" x14ac:dyDescent="0.2">
      <c r="A120" s="13" t="s">
        <v>30</v>
      </c>
      <c r="B120" s="4"/>
      <c r="C120" s="4">
        <v>169085</v>
      </c>
      <c r="D120" s="4">
        <v>83500</v>
      </c>
      <c r="E120" s="5">
        <v>49.38</v>
      </c>
    </row>
    <row r="121" spans="1:5" ht="12.75" x14ac:dyDescent="0.2">
      <c r="A121" s="14" t="s">
        <v>65</v>
      </c>
      <c r="B121" s="6"/>
      <c r="C121" s="6"/>
      <c r="D121" s="7">
        <v>83500</v>
      </c>
      <c r="E121" s="6"/>
    </row>
    <row r="123" spans="1:5" x14ac:dyDescent="0.15">
      <c r="A123" s="15" t="s">
        <v>66</v>
      </c>
    </row>
  </sheetData>
  <pageMargins left="0.75" right="0.75" top="1" bottom="1" header="0.5" footer="0.5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Sanja</dc:creator>
  <cp:lastModifiedBy>Sanja Ardalić</cp:lastModifiedBy>
  <cp:lastPrinted>2026-01-28T10:37:37Z</cp:lastPrinted>
  <dcterms:created xsi:type="dcterms:W3CDTF">2026-01-24T10:02:18Z</dcterms:created>
  <dcterms:modified xsi:type="dcterms:W3CDTF">2026-01-28T10:37:39Z</dcterms:modified>
</cp:coreProperties>
</file>