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ke\Desktop\Izvršenje FP 31.12.2025\POSLANO - FINALNO 2025\"/>
    </mc:Choice>
  </mc:AlternateContent>
  <xr:revisionPtr revIDLastSave="0" documentId="13_ncr:1_{78E7E593-7E87-4BF5-BB96-68C338B93AE4}" xr6:coauthVersionLast="47" xr6:coauthVersionMax="47" xr10:uidLastSave="{00000000-0000-0000-0000-000000000000}"/>
  <bookViews>
    <workbookView xWindow="855" yWindow="0" windowWidth="27945" windowHeight="14460" tabRatio="500" xr2:uid="{00000000-000D-0000-FFFF-FFFF00000000}"/>
  </bookViews>
  <sheets>
    <sheet name="Sažetak" sheetId="1" r:id="rId1"/>
  </sheets>
  <definedNames>
    <definedName name="_xlnm.Print_Area" localSheetId="0">Sažetak!$A$1:$G$28</definedName>
    <definedName name="SAPBEXhrIndnt">1</definedName>
    <definedName name="SAPBEXrevision">1</definedName>
    <definedName name="SAPBEXsysID">"PBW"</definedName>
    <definedName name="SAPBEXwbID">"DSGBVDFIFIUNPO3JCB1OSJTFW"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B25" i="1" l="1"/>
  <c r="B14" i="1"/>
  <c r="B11" i="1"/>
  <c r="B15" i="1" s="1"/>
  <c r="G23" i="1" l="1"/>
  <c r="F23" i="1"/>
  <c r="E20" i="1"/>
  <c r="D20" i="1"/>
  <c r="C20" i="1"/>
  <c r="B20" i="1"/>
  <c r="E14" i="1"/>
  <c r="C14" i="1"/>
  <c r="G13" i="1"/>
  <c r="F13" i="1"/>
  <c r="G12" i="1"/>
  <c r="F12" i="1"/>
  <c r="E11" i="1"/>
  <c r="D11" i="1"/>
  <c r="C11" i="1"/>
  <c r="C15" i="1" s="1"/>
  <c r="C25" i="1" s="1"/>
  <c r="G9" i="1"/>
  <c r="F9" i="1"/>
  <c r="D15" i="1" l="1"/>
  <c r="D25" i="1" s="1"/>
  <c r="G14" i="1"/>
  <c r="G11" i="1"/>
  <c r="E15" i="1"/>
  <c r="F11" i="1"/>
  <c r="F14" i="1"/>
  <c r="E25" i="1" l="1"/>
  <c r="F25" i="1" s="1"/>
  <c r="G15" i="1"/>
  <c r="F15" i="1"/>
</calcChain>
</file>

<file path=xl/sharedStrings.xml><?xml version="1.0" encoding="utf-8"?>
<sst xmlns="http://schemas.openxmlformats.org/spreadsheetml/2006/main" count="32" uniqueCount="30">
  <si>
    <t xml:space="preserve">Temeljem odredbi članka 86. stavak 1. Zakona o proračunu (“Narodne novine”, broj 144/21) i odredbi članka 23. točka 7. Statuta Doma za starije osobe "Marko A. Stuparić" Veli Lošinj,  Upravno vijeće usvaja: 
</t>
  </si>
  <si>
    <t>I. OPĆI DIO</t>
  </si>
  <si>
    <t>A. RAČUN PRIHODA I RASHODA</t>
  </si>
  <si>
    <t xml:space="preserve"> u EUR</t>
  </si>
  <si>
    <t>Naziv</t>
  </si>
  <si>
    <t xml:space="preserve">Izvorni plan 
2025. </t>
  </si>
  <si>
    <t>Tekući plan 
2025.</t>
  </si>
  <si>
    <t>Indeks 
Izvršenje 2025. /Izvršenje
2024.</t>
  </si>
  <si>
    <t>Indeks 
Izvršenje 2025. /Tekući plan
2025.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</si>
  <si>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</si>
  <si>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</si>
  <si>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</si>
  <si>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</si>
  <si>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</si>
  <si>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</si>
  <si>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RAZLIKA – VIŠAK / MANJAK</t>
  </si>
  <si>
    <t>B. RAČUN ZADUŽIVANJA / FINANCIRANJA</t>
  </si>
  <si>
    <t>PRIMICI OD FINANCIJSKE IMOVINE I ZADUŽIVANJA</t>
  </si>
  <si>
    <t>IZDACI ZA FINANCIJSKU IMOVINU I OTPLATE ZAJMOVA</t>
  </si>
  <si>
    <t>NETO ZADUŽIVANJE / FINANCIRANJE</t>
  </si>
  <si>
    <t>-</t>
  </si>
  <si>
    <t>C. RASPOLOŽIVA SREDSTVA IZ PRETHODNIH GODINA (VIŠAK PRIHODA)</t>
  </si>
  <si>
    <t>RASPOLOŽIVA SREDSTVA IZ PRETHODNIH GODINA</t>
  </si>
  <si>
    <t>VIŠAK / MANJAK + RASP. SRED. IZ PRETH. GODINA</t>
  </si>
  <si>
    <t>Financijski plan Doma za starije osobe "Marko A. Stuparić" Veli Lošinj za 2026.g., ostvaren je kako slijedi:</t>
  </si>
  <si>
    <t>GODIŠNJI IZVJEŠTAJ O IZVRŠENJU FINANCIJSKOG PLANA ZA 2025.</t>
  </si>
  <si>
    <t>Izvršenje 
1.-12.2024.</t>
  </si>
  <si>
    <t>Izvršenje 
1.-12.2025.</t>
  </si>
  <si>
    <t xml:space="preserve">  Izvršenje prihoda i rashoda po ekonomskoj klasifikaciji i izvorima financiranja u Računu prihoda i rashoda za prvo polugodište 2025. godine, te izvršenje rashoda u Posebnom dijelu Proračuna iskazano prema programskoj klasifikaciji sastavni je dio Godišnjeg izvještaja.</t>
  </si>
  <si>
    <t>Veli Lošinj, 28.01.2026.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</si>
</sst>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 x14ac:knownFonts="1">
    <font>
      <sz val="10"/>
      <name val="Arial"/>
      <charset val="238"/>
    </font>
    <font>
      <sz val="10"/>
      <name val="Arial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b/>
      <sz val="11"/>
      <color rgb="FF1F497D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0000FF"/>
      <name val="Arial"/>
      <family val="2"/>
      <charset val="1"/>
    </font>
    <font>
      <sz val="8"/>
      <color rgb="FF000000"/>
      <name val="Arial"/>
      <family val="2"/>
      <charset val="1"/>
    </font>
    <font>
      <sz val="19"/>
      <color rgb="FF3366FF"/>
      <name val="Arial"/>
      <family val="2"/>
      <charset val="238"/>
    </font>
    <font>
      <sz val="10"/>
      <color rgb="FFFF0000"/>
      <name val="Arial"/>
      <family val="2"/>
      <charset val="1"/>
    </font>
    <font>
      <sz val="18"/>
      <color rgb="FF1F497D"/>
      <name val="Cambria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3"/>
      <name val="Calibri"/>
      <family val="2"/>
      <charset val="238"/>
    </font>
    <font>
      <b/>
      <sz val="16"/>
      <name val="Calibri"/>
      <family val="2"/>
      <charset val="238"/>
    </font>
    <font>
      <b/>
      <sz val="13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C9211E"/>
      <name val="Calibri"/>
      <family val="2"/>
      <charset val="238"/>
    </font>
    <font>
      <sz val="12"/>
      <color rgb="FFC9211E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BDD1F1"/>
        <bgColor rgb="FFA9D8F9"/>
      </patternFill>
    </fill>
    <fill>
      <patternFill patternType="solid">
        <fgColor rgb="FFDCE6F2"/>
        <bgColor rgb="FFDBEEF4"/>
      </patternFill>
    </fill>
    <fill>
      <patternFill patternType="solid">
        <fgColor rgb="FFFF99CC"/>
        <bgColor rgb="FFFD8B97"/>
      </patternFill>
    </fill>
    <fill>
      <patternFill patternType="solid">
        <fgColor rgb="FFF2DCDB"/>
        <bgColor rgb="FFE6E0EC"/>
      </patternFill>
    </fill>
    <fill>
      <patternFill patternType="solid">
        <fgColor rgb="FFD2FAFA"/>
        <bgColor rgb="FFCEFFFD"/>
      </patternFill>
    </fill>
    <fill>
      <patternFill patternType="solid">
        <fgColor rgb="FFEFF2E8"/>
        <bgColor rgb="FFFDEADA"/>
      </patternFill>
    </fill>
    <fill>
      <patternFill patternType="solid">
        <fgColor rgb="FFCC99FF"/>
        <bgColor rgb="FFFF99CC"/>
      </patternFill>
    </fill>
    <fill>
      <patternFill patternType="solid">
        <fgColor rgb="FFE6E0EC"/>
        <bgColor rgb="FFDCE6F2"/>
      </patternFill>
    </fill>
    <fill>
      <patternFill patternType="solid">
        <fgColor rgb="FFCEFFFD"/>
        <bgColor rgb="FFD2FAFA"/>
      </patternFill>
    </fill>
    <fill>
      <patternFill patternType="solid">
        <fgColor rgb="FFDBEEF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rgb="FFFDEADA"/>
        <bgColor rgb="FFEFF2E8"/>
      </patternFill>
    </fill>
    <fill>
      <patternFill patternType="solid">
        <fgColor rgb="FF9ACAF9"/>
        <bgColor rgb="FFA9D8F9"/>
      </patternFill>
    </fill>
    <fill>
      <patternFill patternType="solid">
        <fgColor rgb="FFFC8685"/>
        <bgColor rgb="FFFD8B97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00FFFF"/>
      </patternFill>
    </fill>
    <fill>
      <patternFill patternType="solid">
        <fgColor rgb="FFD5E3B6"/>
        <bgColor rgb="FFCFD5CB"/>
      </patternFill>
    </fill>
    <fill>
      <patternFill patternType="solid">
        <fgColor rgb="FFCCC1DA"/>
        <bgColor rgb="FFCFD5CB"/>
      </patternFill>
    </fill>
    <fill>
      <patternFill patternType="solid">
        <fgColor rgb="FFA9D8F9"/>
        <bgColor rgb="FFBDD1F1"/>
      </patternFill>
    </fill>
    <fill>
      <patternFill patternType="solid">
        <fgColor rgb="FFFFCC00"/>
        <bgColor rgb="FFFF9900"/>
      </patternFill>
    </fill>
    <fill>
      <patternFill patternType="solid">
        <fgColor rgb="FFFCD5B5"/>
        <bgColor rgb="FFFFCC99"/>
      </patternFill>
    </fill>
    <fill>
      <patternFill patternType="solid">
        <fgColor rgb="FF0066CC"/>
        <bgColor rgb="FF3366FF"/>
      </patternFill>
    </fill>
    <fill>
      <patternFill patternType="solid">
        <fgColor rgb="FF97B5D9"/>
        <bgColor rgb="FF9ACAF9"/>
      </patternFill>
    </fill>
    <fill>
      <patternFill patternType="solid">
        <fgColor rgb="FFFD8B97"/>
        <bgColor rgb="FFFC8685"/>
      </patternFill>
    </fill>
    <fill>
      <patternFill patternType="darkGray">
        <fgColor rgb="FFCFD5CB"/>
        <bgColor rgb="FFD5E3B6"/>
      </patternFill>
    </fill>
    <fill>
      <patternFill patternType="solid">
        <fgColor rgb="FF800080"/>
        <bgColor rgb="FFB60F08"/>
      </patternFill>
    </fill>
    <fill>
      <patternFill patternType="solid">
        <fgColor rgb="FFA9A6A5"/>
        <bgColor rgb="FF97B5D9"/>
      </patternFill>
    </fill>
    <fill>
      <patternFill patternType="solid">
        <fgColor rgb="FF38C6CB"/>
        <bgColor rgb="FF00CCFF"/>
      </patternFill>
    </fill>
    <fill>
      <patternFill patternType="darkGray">
        <fgColor rgb="FF9ACAF9"/>
        <bgColor rgb="FF97B5D9"/>
      </patternFill>
    </fill>
    <fill>
      <patternFill patternType="solid">
        <fgColor rgb="FFFF9900"/>
        <bgColor rgb="FFFA7D00"/>
      </patternFill>
    </fill>
    <fill>
      <patternFill patternType="solid">
        <fgColor rgb="FFFAC090"/>
        <bgColor rgb="FFFFCC99"/>
      </patternFill>
    </fill>
    <fill>
      <patternFill patternType="mediumGray">
        <fgColor rgb="FF363686"/>
        <bgColor rgb="FF3C3C75"/>
      </patternFill>
    </fill>
    <fill>
      <patternFill patternType="darkGray">
        <fgColor rgb="FF5398BA"/>
        <bgColor rgb="FF7F7F7F"/>
      </patternFill>
    </fill>
    <fill>
      <patternFill patternType="solid">
        <fgColor rgb="FFFF0000"/>
        <bgColor rgb="FFB60F08"/>
      </patternFill>
    </fill>
    <fill>
      <patternFill patternType="solid">
        <fgColor rgb="FF9F6400"/>
        <bgColor rgb="FF7F7F7F"/>
      </patternFill>
    </fill>
    <fill>
      <patternFill patternType="solid">
        <fgColor rgb="FF339966"/>
        <bgColor rgb="FF5398BA"/>
      </patternFill>
    </fill>
    <fill>
      <patternFill patternType="solid">
        <fgColor rgb="FF9BA568"/>
        <bgColor rgb="FFA9A6A5"/>
      </patternFill>
    </fill>
    <fill>
      <patternFill patternType="solid">
        <fgColor rgb="FF6D669B"/>
        <bgColor rgb="FF7F7F7F"/>
      </patternFill>
    </fill>
    <fill>
      <patternFill patternType="darkGray">
        <fgColor rgb="FF5398BA"/>
        <bgColor rgb="FF38C6CB"/>
      </patternFill>
    </fill>
    <fill>
      <patternFill patternType="solid">
        <fgColor rgb="FFFF6600"/>
        <bgColor rgb="FFFA7D00"/>
      </patternFill>
    </fill>
    <fill>
      <patternFill patternType="solid">
        <fgColor rgb="FFF79646"/>
        <bgColor rgb="FFFF9900"/>
      </patternFill>
    </fill>
    <fill>
      <patternFill patternType="solid">
        <fgColor rgb="FFFFC7CE"/>
        <bgColor rgb="FFFCD5B5"/>
      </patternFill>
    </fill>
    <fill>
      <patternFill patternType="darkGray">
        <fgColor rgb="FFCFD5CB"/>
        <bgColor rgb="FFCCC1DA"/>
      </patternFill>
    </fill>
    <fill>
      <patternFill patternType="solid">
        <fgColor rgb="FF86887B"/>
        <bgColor rgb="FF7F7F7F"/>
      </patternFill>
    </fill>
    <fill>
      <patternFill patternType="darkGray">
        <fgColor rgb="FFA9A6A5"/>
        <bgColor rgb="FF9BA568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FF2E8"/>
      </patternFill>
    </fill>
    <fill>
      <patternFill patternType="solid">
        <fgColor rgb="FF00CCFF"/>
        <bgColor rgb="FF38C6CB"/>
      </patternFill>
    </fill>
    <fill>
      <patternFill patternType="mediumGray">
        <fgColor rgb="FFA9D8F9"/>
        <bgColor rgb="FF9ACAF9"/>
      </patternFill>
    </fill>
    <fill>
      <patternFill patternType="solid">
        <fgColor rgb="FF00FFFF"/>
        <bgColor rgb="FF00CCFF"/>
      </patternFill>
    </fill>
    <fill>
      <patternFill patternType="solid">
        <fgColor rgb="FFFFFFFF"/>
        <bgColor rgb="FFEFF2E8"/>
      </patternFill>
    </fill>
  </fills>
  <borders count="19">
    <border>
      <left/>
      <right/>
      <top/>
      <bottom/>
      <diagonal/>
    </border>
    <border>
      <left style="thin">
        <color rgb="FF86887B"/>
      </left>
      <right style="thin">
        <color rgb="FF86887B"/>
      </right>
      <top style="thin">
        <color rgb="FF86887B"/>
      </top>
      <bottom style="thin">
        <color rgb="FF86887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C3C75"/>
      </left>
      <right style="double">
        <color rgb="FF3C3C75"/>
      </right>
      <top style="double">
        <color rgb="FF3C3C75"/>
      </top>
      <bottom style="double">
        <color rgb="FF3C3C75"/>
      </bottom>
      <diagonal/>
    </border>
    <border>
      <left/>
      <right/>
      <top/>
      <bottom style="thick">
        <color rgb="FF5398BA"/>
      </bottom>
      <diagonal/>
    </border>
    <border>
      <left/>
      <right/>
      <top/>
      <bottom style="thick">
        <color rgb="FF3C3C75"/>
      </bottom>
      <diagonal/>
    </border>
    <border>
      <left/>
      <right/>
      <top/>
      <bottom style="thick">
        <color rgb="FF97B5D9"/>
      </bottom>
      <diagonal/>
    </border>
    <border>
      <left/>
      <right/>
      <top/>
      <bottom style="thick">
        <color rgb="FFCFD5CB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medium">
        <color rgb="FF97B5D9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A7D00"/>
      </bottom>
      <diagonal/>
    </border>
    <border>
      <left style="thin">
        <color rgb="FFA9A6A5"/>
      </left>
      <right style="thin">
        <color rgb="FFA9A6A5"/>
      </right>
      <top style="thin">
        <color rgb="FFA9A6A5"/>
      </top>
      <bottom style="thin">
        <color rgb="FFA9A6A5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CEFFFD"/>
      </left>
      <right style="thin">
        <color rgb="FF3366FF"/>
      </right>
      <top style="medium">
        <color rgb="FFCEFFFD"/>
      </top>
      <bottom style="thin">
        <color rgb="FF3366FF"/>
      </bottom>
      <diagonal/>
    </border>
    <border>
      <left/>
      <right/>
      <top style="thin">
        <color rgb="FF3C3C75"/>
      </top>
      <bottom style="double">
        <color rgb="FF3C3C75"/>
      </bottom>
      <diagonal/>
    </border>
    <border>
      <left/>
      <right/>
      <top style="thin">
        <color rgb="FF5398BA"/>
      </top>
      <bottom style="double">
        <color rgb="FF5398B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7">
    <xf numFmtId="0" fontId="0" fillId="0" borderId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8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4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3" fillId="23" borderId="0" applyBorder="0" applyProtection="0"/>
    <xf numFmtId="0" fontId="3" fillId="24" borderId="0" applyBorder="0" applyProtection="0"/>
    <xf numFmtId="0" fontId="3" fillId="15" borderId="0" applyBorder="0" applyProtection="0"/>
    <xf numFmtId="0" fontId="3" fillId="25" borderId="0" applyBorder="0" applyProtection="0"/>
    <xf numFmtId="0" fontId="3" fillId="17" borderId="0" applyBorder="0" applyProtection="0"/>
    <xf numFmtId="0" fontId="3" fillId="26" borderId="0" applyBorder="0" applyProtection="0"/>
    <xf numFmtId="0" fontId="3" fillId="27" borderId="0" applyBorder="0" applyProtection="0"/>
    <xf numFmtId="0" fontId="3" fillId="28" borderId="0" applyBorder="0" applyProtection="0"/>
    <xf numFmtId="0" fontId="3" fillId="29" borderId="0" applyBorder="0" applyProtection="0"/>
    <xf numFmtId="0" fontId="3" fillId="30" borderId="0" applyBorder="0" applyProtection="0"/>
    <xf numFmtId="0" fontId="3" fillId="31" borderId="0" applyBorder="0" applyProtection="0"/>
    <xf numFmtId="0" fontId="3" fillId="32" borderId="0" applyBorder="0" applyProtection="0"/>
    <xf numFmtId="0" fontId="3" fillId="33" borderId="0" applyBorder="0" applyProtection="0"/>
    <xf numFmtId="0" fontId="3" fillId="34" borderId="0" applyBorder="0" applyProtection="0"/>
    <xf numFmtId="0" fontId="3" fillId="35" borderId="0" applyBorder="0" applyProtection="0"/>
    <xf numFmtId="0" fontId="3" fillId="36" borderId="0" applyBorder="0" applyProtection="0"/>
    <xf numFmtId="0" fontId="3" fillId="37" borderId="0" applyBorder="0" applyProtection="0"/>
    <xf numFmtId="0" fontId="3" fillId="38" borderId="0" applyBorder="0" applyProtection="0"/>
    <xf numFmtId="0" fontId="3" fillId="27" borderId="0" applyBorder="0" applyProtection="0"/>
    <xf numFmtId="0" fontId="3" fillId="39" borderId="0" applyBorder="0" applyProtection="0"/>
    <xf numFmtId="0" fontId="3" fillId="29" borderId="0" applyBorder="0" applyProtection="0"/>
    <xf numFmtId="0" fontId="3" fillId="40" borderId="0" applyBorder="0" applyProtection="0"/>
    <xf numFmtId="0" fontId="3" fillId="41" borderId="0" applyBorder="0" applyProtection="0"/>
    <xf numFmtId="0" fontId="3" fillId="42" borderId="0" applyBorder="0" applyProtection="0"/>
    <xf numFmtId="0" fontId="4" fillId="4" borderId="0" applyBorder="0" applyProtection="0"/>
    <xf numFmtId="0" fontId="5" fillId="43" borderId="0" applyBorder="0" applyProtection="0"/>
    <xf numFmtId="0" fontId="6" fillId="44" borderId="1" applyProtection="0"/>
    <xf numFmtId="0" fontId="7" fillId="7" borderId="2" applyProtection="0"/>
    <xf numFmtId="0" fontId="8" fillId="45" borderId="3" applyProtection="0"/>
    <xf numFmtId="0" fontId="8" fillId="46" borderId="3" applyProtection="0"/>
    <xf numFmtId="0" fontId="9" fillId="0" borderId="0" applyBorder="0" applyProtection="0"/>
    <xf numFmtId="0" fontId="10" fillId="0" borderId="0" applyBorder="0" applyProtection="0"/>
    <xf numFmtId="0" fontId="11" fillId="0" borderId="4" applyProtection="0"/>
    <xf numFmtId="0" fontId="12" fillId="0" borderId="5" applyProtection="0"/>
    <xf numFmtId="0" fontId="13" fillId="0" borderId="6" applyProtection="0"/>
    <xf numFmtId="0" fontId="14" fillId="0" borderId="7" applyProtection="0"/>
    <xf numFmtId="0" fontId="15" fillId="0" borderId="8" applyProtection="0"/>
    <xf numFmtId="0" fontId="16" fillId="0" borderId="9" applyProtection="0"/>
    <xf numFmtId="0" fontId="15" fillId="0" borderId="0" applyBorder="0" applyProtection="0"/>
    <xf numFmtId="0" fontId="16" fillId="0" borderId="0" applyBorder="0" applyProtection="0"/>
    <xf numFmtId="0" fontId="17" fillId="12" borderId="1" applyProtection="0"/>
    <xf numFmtId="0" fontId="18" fillId="12" borderId="2" applyProtection="0"/>
    <xf numFmtId="0" fontId="19" fillId="0" borderId="10" applyProtection="0"/>
    <xf numFmtId="0" fontId="20" fillId="0" borderId="11" applyProtection="0"/>
    <xf numFmtId="0" fontId="21" fillId="47" borderId="0" applyBorder="0" applyProtection="0"/>
    <xf numFmtId="0" fontId="22" fillId="48" borderId="0" applyBorder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1" fillId="49" borderId="12" applyProtection="0"/>
    <xf numFmtId="0" fontId="1" fillId="49" borderId="12" applyProtection="0"/>
    <xf numFmtId="0" fontId="1" fillId="49" borderId="12" applyProtection="0"/>
    <xf numFmtId="0" fontId="1" fillId="49" borderId="12" applyProtection="0"/>
    <xf numFmtId="0" fontId="24" fillId="48" borderId="13" applyProtection="0">
      <alignment horizontal="right" vertical="top"/>
    </xf>
    <xf numFmtId="0" fontId="25" fillId="48" borderId="13" applyProtection="0">
      <alignment vertical="center"/>
    </xf>
    <xf numFmtId="0" fontId="24" fillId="48" borderId="13" applyProtection="0">
      <alignment horizontal="center" vertical="top"/>
    </xf>
    <xf numFmtId="0" fontId="26" fillId="48" borderId="13" applyProtection="0">
      <alignment horizontal="left" vertical="top" indent="1"/>
    </xf>
    <xf numFmtId="0" fontId="24" fillId="50" borderId="0" applyProtection="0">
      <alignment horizontal="center" vertical="top"/>
    </xf>
    <xf numFmtId="0" fontId="27" fillId="4" borderId="13" applyProtection="0">
      <alignment horizontal="right" vertical="center"/>
    </xf>
    <xf numFmtId="0" fontId="27" fillId="15" borderId="13" applyProtection="0">
      <alignment horizontal="right" vertical="center"/>
    </xf>
    <xf numFmtId="0" fontId="27" fillId="35" borderId="13" applyProtection="0">
      <alignment horizontal="right" vertical="center"/>
    </xf>
    <xf numFmtId="0" fontId="27" fillId="21" borderId="13" applyProtection="0">
      <alignment horizontal="right" vertical="center"/>
    </xf>
    <xf numFmtId="0" fontId="27" fillId="31" borderId="13" applyProtection="0">
      <alignment horizontal="right" vertical="center"/>
    </xf>
    <xf numFmtId="0" fontId="27" fillId="41" borderId="13" applyProtection="0">
      <alignment horizontal="right" vertical="center"/>
    </xf>
    <xf numFmtId="0" fontId="27" fillId="37" borderId="13" applyProtection="0">
      <alignment horizontal="right" vertical="center"/>
    </xf>
    <xf numFmtId="0" fontId="27" fillId="38" borderId="13" applyProtection="0">
      <alignment horizontal="right" vertical="center"/>
    </xf>
    <xf numFmtId="0" fontId="27" fillId="17" borderId="13" applyProtection="0">
      <alignment horizontal="right" vertical="center"/>
    </xf>
    <xf numFmtId="0" fontId="26" fillId="51" borderId="14" applyProtection="0">
      <alignment horizontal="left" vertical="center" indent="1"/>
    </xf>
    <xf numFmtId="0" fontId="27" fillId="10" borderId="0" applyProtection="0">
      <alignment horizontal="left" vertical="center" indent="1"/>
    </xf>
    <xf numFmtId="0" fontId="28" fillId="39" borderId="0" applyProtection="0">
      <alignment horizontal="left" vertical="center" indent="1"/>
    </xf>
    <xf numFmtId="0" fontId="24" fillId="50" borderId="13" applyProtection="0">
      <alignment horizontal="center" vertical="top"/>
    </xf>
    <xf numFmtId="0" fontId="29" fillId="10" borderId="0" applyProtection="0">
      <alignment horizontal="left" vertical="center" indent="1"/>
    </xf>
    <xf numFmtId="0" fontId="29" fillId="50" borderId="0" applyProtection="0">
      <alignment horizontal="left" vertical="center" indent="1"/>
    </xf>
    <xf numFmtId="0" fontId="30" fillId="39" borderId="13" applyProtection="0">
      <alignment horizontal="left" vertical="center" indent="1"/>
    </xf>
    <xf numFmtId="0" fontId="31" fillId="39" borderId="13" applyProtection="0">
      <alignment horizontal="left" vertical="top" indent="1"/>
    </xf>
    <xf numFmtId="0" fontId="30" fillId="50" borderId="13" applyProtection="0">
      <alignment horizontal="left" vertical="center" indent="1"/>
    </xf>
    <xf numFmtId="0" fontId="31" fillId="50" borderId="13" applyProtection="0">
      <alignment horizontal="left" vertical="top" indent="1"/>
    </xf>
    <xf numFmtId="0" fontId="30" fillId="14" borderId="13" applyProtection="0">
      <alignment horizontal="left" vertical="center" indent="1"/>
    </xf>
    <xf numFmtId="0" fontId="31" fillId="14" borderId="13" applyProtection="0">
      <alignment horizontal="left" vertical="top" indent="1"/>
    </xf>
    <xf numFmtId="0" fontId="32" fillId="10" borderId="13" applyProtection="0">
      <alignment horizontal="left" vertical="center" indent="1"/>
    </xf>
    <xf numFmtId="0" fontId="31" fillId="10" borderId="13" applyProtection="0">
      <alignment horizontal="left" vertical="top" indent="1"/>
    </xf>
    <xf numFmtId="0" fontId="27" fillId="49" borderId="13" applyProtection="0">
      <alignment vertical="center"/>
    </xf>
    <xf numFmtId="0" fontId="33" fillId="49" borderId="13" applyProtection="0">
      <alignment vertical="center"/>
    </xf>
    <xf numFmtId="0" fontId="27" fillId="49" borderId="13" applyProtection="0">
      <alignment horizontal="left" vertical="center" indent="1"/>
    </xf>
    <xf numFmtId="0" fontId="27" fillId="49" borderId="13" applyProtection="0">
      <alignment horizontal="left" vertical="top" indent="1"/>
    </xf>
    <xf numFmtId="0" fontId="34" fillId="10" borderId="13" applyProtection="0">
      <alignment horizontal="right" vertical="center"/>
    </xf>
    <xf numFmtId="0" fontId="33" fillId="10" borderId="13" applyProtection="0">
      <alignment horizontal="right" vertical="center"/>
    </xf>
    <xf numFmtId="0" fontId="27" fillId="50" borderId="13" applyProtection="0">
      <alignment horizontal="left" vertical="center" indent="1"/>
    </xf>
    <xf numFmtId="0" fontId="24" fillId="50" borderId="13" applyProtection="0">
      <alignment horizontal="center" vertical="top"/>
    </xf>
    <xf numFmtId="0" fontId="35" fillId="52" borderId="0" applyProtection="0">
      <alignment horizontal="left" vertical="center" indent="1"/>
    </xf>
    <xf numFmtId="0" fontId="36" fillId="10" borderId="13" applyProtection="0">
      <alignment horizontal="right" vertical="center"/>
    </xf>
    <xf numFmtId="0" fontId="37" fillId="0" borderId="0" applyBorder="0" applyProtection="0"/>
    <xf numFmtId="0" fontId="38" fillId="0" borderId="15" applyProtection="0"/>
    <xf numFmtId="0" fontId="38" fillId="0" borderId="16" applyProtection="0"/>
  </cellStyleXfs>
  <cellXfs count="74">
    <xf numFmtId="0" fontId="0" fillId="0" borderId="0" xfId="0"/>
    <xf numFmtId="0" fontId="40" fillId="0" borderId="0" xfId="0" applyFont="1" applyAlignment="1">
      <alignment horizontal="left" vertical="center" wrapText="1"/>
    </xf>
    <xf numFmtId="0" fontId="39" fillId="0" borderId="0" xfId="0" applyFont="1"/>
    <xf numFmtId="164" fontId="39" fillId="0" borderId="0" xfId="0" applyNumberFormat="1" applyFont="1"/>
    <xf numFmtId="0" fontId="39" fillId="35" borderId="0" xfId="0" applyFont="1" applyFill="1"/>
    <xf numFmtId="0" fontId="40" fillId="0" borderId="0" xfId="0" applyFont="1" applyAlignment="1">
      <alignment vertical="center" wrapText="1"/>
    </xf>
    <xf numFmtId="0" fontId="40" fillId="0" borderId="0" xfId="0" applyFont="1"/>
    <xf numFmtId="0" fontId="42" fillId="0" borderId="0" xfId="0" applyFont="1" applyAlignment="1">
      <alignment horizontal="justify" vertical="center"/>
    </xf>
    <xf numFmtId="0" fontId="40" fillId="53" borderId="0" xfId="0" applyFont="1" applyFill="1"/>
    <xf numFmtId="164" fontId="40" fillId="53" borderId="0" xfId="0" applyNumberFormat="1" applyFont="1" applyFill="1"/>
    <xf numFmtId="0" fontId="40" fillId="0" borderId="0" xfId="0" applyFont="1" applyAlignment="1">
      <alignment horizontal="justify"/>
    </xf>
    <xf numFmtId="0" fontId="43" fillId="0" borderId="0" xfId="0" applyFont="1" applyAlignment="1">
      <alignment horizontal="justify"/>
    </xf>
    <xf numFmtId="0" fontId="43" fillId="53" borderId="0" xfId="0" applyFont="1" applyFill="1"/>
    <xf numFmtId="164" fontId="43" fillId="53" borderId="0" xfId="0" applyNumberFormat="1" applyFont="1" applyFill="1"/>
    <xf numFmtId="0" fontId="43" fillId="0" borderId="0" xfId="0" applyFont="1"/>
    <xf numFmtId="0" fontId="44" fillId="0" borderId="0" xfId="0" applyFont="1" applyAlignment="1">
      <alignment horizontal="justify" vertical="center"/>
    </xf>
    <xf numFmtId="0" fontId="43" fillId="53" borderId="0" xfId="0" applyFont="1" applyFill="1" applyAlignment="1">
      <alignment vertical="center"/>
    </xf>
    <xf numFmtId="164" fontId="43" fillId="53" borderId="0" xfId="0" applyNumberFormat="1" applyFont="1" applyFill="1" applyAlignment="1">
      <alignment vertical="center"/>
    </xf>
    <xf numFmtId="0" fontId="43" fillId="0" borderId="0" xfId="0" applyFont="1" applyAlignment="1">
      <alignment vertical="center"/>
    </xf>
    <xf numFmtId="0" fontId="45" fillId="0" borderId="17" xfId="0" applyFont="1" applyBorder="1" applyAlignment="1">
      <alignment horizontal="center" vertical="center" wrapText="1"/>
    </xf>
    <xf numFmtId="164" fontId="45" fillId="0" borderId="17" xfId="0" applyNumberFormat="1" applyFont="1" applyBorder="1" applyAlignment="1">
      <alignment horizontal="center" vertical="center" wrapText="1"/>
    </xf>
    <xf numFmtId="10" fontId="45" fillId="0" borderId="17" xfId="0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39" fillId="0" borderId="17" xfId="0" applyFont="1" applyBorder="1" applyAlignment="1">
      <alignment horizontal="justify" vertical="center" wrapText="1"/>
    </xf>
    <xf numFmtId="4" fontId="39" fillId="0" borderId="17" xfId="0" applyNumberFormat="1" applyFont="1" applyBorder="1" applyAlignment="1">
      <alignment horizontal="right" vertical="center"/>
    </xf>
    <xf numFmtId="10" fontId="39" fillId="0" borderId="17" xfId="0" applyNumberFormat="1" applyFont="1" applyBorder="1" applyAlignment="1">
      <alignment horizontal="right" vertical="center"/>
    </xf>
    <xf numFmtId="4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5" fillId="0" borderId="17" xfId="0" applyFont="1" applyBorder="1" applyAlignment="1">
      <alignment horizontal="justify" vertical="center" wrapText="1"/>
    </xf>
    <xf numFmtId="4" fontId="45" fillId="0" borderId="17" xfId="0" applyNumberFormat="1" applyFont="1" applyBorder="1" applyAlignment="1">
      <alignment horizontal="right" vertical="center" wrapText="1"/>
    </xf>
    <xf numFmtId="4" fontId="38" fillId="0" borderId="17" xfId="0" applyNumberFormat="1" applyFont="1" applyBorder="1" applyAlignment="1">
      <alignment horizontal="right" vertical="center" wrapText="1"/>
    </xf>
    <xf numFmtId="10" fontId="45" fillId="0" borderId="17" xfId="0" applyNumberFormat="1" applyFont="1" applyBorder="1" applyAlignment="1">
      <alignment horizontal="right" vertical="center"/>
    </xf>
    <xf numFmtId="0" fontId="39" fillId="0" borderId="17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left" vertical="center" wrapText="1"/>
    </xf>
    <xf numFmtId="0" fontId="39" fillId="0" borderId="0" xfId="0" applyFont="1" applyAlignment="1">
      <alignment horizontal="justify" vertical="center"/>
    </xf>
    <xf numFmtId="4" fontId="46" fillId="0" borderId="0" xfId="0" applyNumberFormat="1" applyFont="1" applyAlignment="1">
      <alignment vertical="center"/>
    </xf>
    <xf numFmtId="10" fontId="39" fillId="0" borderId="0" xfId="0" applyNumberFormat="1" applyFont="1" applyAlignment="1">
      <alignment horizontal="right" vertical="center"/>
    </xf>
    <xf numFmtId="4" fontId="43" fillId="0" borderId="0" xfId="0" applyNumberFormat="1" applyFont="1" applyAlignment="1">
      <alignment vertical="center"/>
    </xf>
    <xf numFmtId="4" fontId="47" fillId="0" borderId="0" xfId="0" applyNumberFormat="1" applyFont="1" applyAlignment="1">
      <alignment vertical="center"/>
    </xf>
    <xf numFmtId="10" fontId="43" fillId="0" borderId="0" xfId="0" applyNumberFormat="1" applyFont="1" applyAlignment="1">
      <alignment horizontal="right" vertical="center"/>
    </xf>
    <xf numFmtId="4" fontId="39" fillId="0" borderId="17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10" fontId="39" fillId="0" borderId="17" xfId="0" applyNumberFormat="1" applyFont="1" applyBorder="1" applyAlignment="1">
      <alignment horizontal="right" vertical="center" wrapText="1"/>
    </xf>
    <xf numFmtId="10" fontId="45" fillId="0" borderId="17" xfId="0" applyNumberFormat="1" applyFont="1" applyBorder="1" applyAlignment="1">
      <alignment horizontal="right" vertical="center" wrapText="1"/>
    </xf>
    <xf numFmtId="0" fontId="39" fillId="0" borderId="0" xfId="0" applyFont="1" applyAlignment="1">
      <alignment horizontal="left" vertical="center"/>
    </xf>
    <xf numFmtId="4" fontId="39" fillId="53" borderId="0" xfId="0" applyNumberFormat="1" applyFont="1" applyFill="1" applyAlignment="1">
      <alignment vertical="center"/>
    </xf>
    <xf numFmtId="4" fontId="46" fillId="53" borderId="0" xfId="0" applyNumberFormat="1" applyFont="1" applyFill="1" applyAlignment="1">
      <alignment vertical="center"/>
    </xf>
    <xf numFmtId="10" fontId="39" fillId="53" borderId="0" xfId="0" applyNumberFormat="1" applyFont="1" applyFill="1" applyAlignment="1">
      <alignment horizontal="right" vertical="center"/>
    </xf>
    <xf numFmtId="0" fontId="44" fillId="0" borderId="0" xfId="0" applyFont="1" applyAlignment="1">
      <alignment horizontal="left" vertical="center" wrapText="1"/>
    </xf>
    <xf numFmtId="10" fontId="44" fillId="0" borderId="0" xfId="0" applyNumberFormat="1" applyFont="1" applyAlignment="1">
      <alignment horizontal="right" vertical="center" wrapText="1"/>
    </xf>
    <xf numFmtId="4" fontId="48" fillId="0" borderId="17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justify"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10" fontId="45" fillId="0" borderId="0" xfId="0" applyNumberFormat="1" applyFont="1" applyAlignment="1">
      <alignment horizontal="right" vertical="center"/>
    </xf>
    <xf numFmtId="0" fontId="45" fillId="0" borderId="0" xfId="0" applyFont="1" applyAlignment="1">
      <alignment horizontal="left" vertical="center" wrapText="1"/>
    </xf>
    <xf numFmtId="4" fontId="45" fillId="0" borderId="0" xfId="0" applyNumberFormat="1" applyFont="1" applyAlignment="1">
      <alignment horizontal="right" vertical="center" wrapText="1"/>
    </xf>
    <xf numFmtId="10" fontId="45" fillId="0" borderId="0" xfId="0" applyNumberFormat="1" applyFont="1" applyAlignment="1">
      <alignment horizontal="right" vertical="center" wrapText="1"/>
    </xf>
    <xf numFmtId="0" fontId="40" fillId="35" borderId="0" xfId="0" applyFont="1" applyFill="1"/>
    <xf numFmtId="0" fontId="49" fillId="53" borderId="0" xfId="0" applyFont="1" applyFill="1" applyAlignment="1">
      <alignment horizontal="center" vertical="center"/>
    </xf>
    <xf numFmtId="0" fontId="40" fillId="53" borderId="0" xfId="0" applyFont="1" applyFill="1" applyAlignment="1">
      <alignment horizontal="justify" vertical="center" wrapText="1"/>
    </xf>
    <xf numFmtId="164" fontId="40" fillId="0" borderId="0" xfId="0" applyNumberFormat="1" applyFont="1"/>
    <xf numFmtId="0" fontId="42" fillId="0" borderId="0" xfId="0" applyFont="1"/>
    <xf numFmtId="0" fontId="42" fillId="35" borderId="0" xfId="0" applyFont="1" applyFill="1"/>
    <xf numFmtId="4" fontId="50" fillId="0" borderId="17" xfId="0" applyNumberFormat="1" applyFont="1" applyBorder="1" applyAlignment="1">
      <alignment horizontal="right" vertical="center"/>
    </xf>
    <xf numFmtId="4" fontId="51" fillId="0" borderId="17" xfId="0" applyNumberFormat="1" applyFont="1" applyBorder="1" applyAlignment="1">
      <alignment horizontal="right" vertical="center" wrapText="1"/>
    </xf>
    <xf numFmtId="4" fontId="51" fillId="0" borderId="0" xfId="0" applyNumberFormat="1" applyFont="1" applyAlignment="1">
      <alignment vertical="center"/>
    </xf>
    <xf numFmtId="0" fontId="40" fillId="0" borderId="0" xfId="0" applyFont="1" applyAlignment="1">
      <alignment horizontal="justify" vertical="center" wrapText="1"/>
    </xf>
    <xf numFmtId="0" fontId="41" fillId="0" borderId="0" xfId="0" applyFont="1" applyAlignment="1">
      <alignment horizontal="center" vertical="center" wrapText="1"/>
    </xf>
    <xf numFmtId="0" fontId="40" fillId="53" borderId="0" xfId="0" applyFont="1" applyFill="1" applyAlignment="1">
      <alignment horizontal="left" vertical="center" wrapText="1"/>
    </xf>
    <xf numFmtId="0" fontId="44" fillId="0" borderId="18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2" fillId="53" borderId="0" xfId="0" applyFont="1" applyFill="1" applyAlignment="1">
      <alignment horizontal="center" vertical="center" wrapText="1"/>
    </xf>
    <xf numFmtId="0" fontId="42" fillId="53" borderId="0" xfId="0" applyFont="1" applyFill="1" applyAlignment="1">
      <alignment horizontal="center" vertical="center"/>
    </xf>
  </cellXfs>
  <cellStyles count="157">
    <cellStyle name="20% - Accent1" xfId="1" xr:uid="{00000000-0005-0000-0000-000006000000}"/>
    <cellStyle name="20% - Accent1 2" xfId="2" xr:uid="{00000000-0005-0000-0000-000007000000}"/>
    <cellStyle name="20% - Accent1 2 2" xfId="3" xr:uid="{00000000-0005-0000-0000-000008000000}"/>
    <cellStyle name="20% - Accent1 3" xfId="4" xr:uid="{00000000-0005-0000-0000-000009000000}"/>
    <cellStyle name="20% - Accent1 3 2" xfId="5" xr:uid="{00000000-0005-0000-0000-00000A000000}"/>
    <cellStyle name="20% - Accent2" xfId="6" xr:uid="{00000000-0005-0000-0000-00000B000000}"/>
    <cellStyle name="20% - Accent2 2" xfId="7" xr:uid="{00000000-0005-0000-0000-00000C000000}"/>
    <cellStyle name="20% - Accent2 2 2" xfId="8" xr:uid="{00000000-0005-0000-0000-00000D000000}"/>
    <cellStyle name="20% - Accent2 3" xfId="9" xr:uid="{00000000-0005-0000-0000-00000E000000}"/>
    <cellStyle name="20% - Accent2 3 2" xfId="10" xr:uid="{00000000-0005-0000-0000-00000F000000}"/>
    <cellStyle name="20% - Accent3" xfId="11" xr:uid="{00000000-0005-0000-0000-000010000000}"/>
    <cellStyle name="20% - Accent3 2" xfId="12" xr:uid="{00000000-0005-0000-0000-000011000000}"/>
    <cellStyle name="20% - Accent3 2 2" xfId="13" xr:uid="{00000000-0005-0000-0000-000012000000}"/>
    <cellStyle name="20% - Accent3 3" xfId="14" xr:uid="{00000000-0005-0000-0000-000013000000}"/>
    <cellStyle name="20% - Accent3 3 2" xfId="15" xr:uid="{00000000-0005-0000-0000-000014000000}"/>
    <cellStyle name="20% - Accent4" xfId="16" xr:uid="{00000000-0005-0000-0000-000015000000}"/>
    <cellStyle name="20% - Accent4 2" xfId="17" xr:uid="{00000000-0005-0000-0000-000016000000}"/>
    <cellStyle name="20% - Accent4 2 2" xfId="18" xr:uid="{00000000-0005-0000-0000-000017000000}"/>
    <cellStyle name="20% - Accent4 3" xfId="19" xr:uid="{00000000-0005-0000-0000-000018000000}"/>
    <cellStyle name="20% - Accent4 3 2" xfId="20" xr:uid="{00000000-0005-0000-0000-000019000000}"/>
    <cellStyle name="20% - Accent5" xfId="21" xr:uid="{00000000-0005-0000-0000-00001A000000}"/>
    <cellStyle name="20% - Accent5 2" xfId="22" xr:uid="{00000000-0005-0000-0000-00001B000000}"/>
    <cellStyle name="20% - Accent5 2 2" xfId="23" xr:uid="{00000000-0005-0000-0000-00001C000000}"/>
    <cellStyle name="20% - Accent5 3" xfId="24" xr:uid="{00000000-0005-0000-0000-00001D000000}"/>
    <cellStyle name="20% - Accent5 3 2" xfId="25" xr:uid="{00000000-0005-0000-0000-00001E000000}"/>
    <cellStyle name="20% - Accent6" xfId="26" xr:uid="{00000000-0005-0000-0000-00001F000000}"/>
    <cellStyle name="20% - Accent6 2" xfId="27" xr:uid="{00000000-0005-0000-0000-000020000000}"/>
    <cellStyle name="20% - Accent6 2 2" xfId="28" xr:uid="{00000000-0005-0000-0000-000021000000}"/>
    <cellStyle name="20% - Accent6 3" xfId="29" xr:uid="{00000000-0005-0000-0000-000022000000}"/>
    <cellStyle name="20% - Accent6 3 2" xfId="30" xr:uid="{00000000-0005-0000-0000-000023000000}"/>
    <cellStyle name="40% - Accent1" xfId="31" xr:uid="{00000000-0005-0000-0000-000024000000}"/>
    <cellStyle name="40% - Accent1 2" xfId="32" xr:uid="{00000000-0005-0000-0000-000025000000}"/>
    <cellStyle name="40% - Accent1 2 2" xfId="33" xr:uid="{00000000-0005-0000-0000-000026000000}"/>
    <cellStyle name="40% - Accent1 3" xfId="34" xr:uid="{00000000-0005-0000-0000-000027000000}"/>
    <cellStyle name="40% - Accent1 3 2" xfId="35" xr:uid="{00000000-0005-0000-0000-000028000000}"/>
    <cellStyle name="40% - Accent2" xfId="36" xr:uid="{00000000-0005-0000-0000-000029000000}"/>
    <cellStyle name="40% - Accent2 2" xfId="37" xr:uid="{00000000-0005-0000-0000-00002A000000}"/>
    <cellStyle name="40% - Accent2 2 2" xfId="38" xr:uid="{00000000-0005-0000-0000-00002B000000}"/>
    <cellStyle name="40% - Accent2 3" xfId="39" xr:uid="{00000000-0005-0000-0000-00002C000000}"/>
    <cellStyle name="40% - Accent2 3 2" xfId="40" xr:uid="{00000000-0005-0000-0000-00002D000000}"/>
    <cellStyle name="40% - Accent3" xfId="41" xr:uid="{00000000-0005-0000-0000-00002E000000}"/>
    <cellStyle name="40% - Accent3 2" xfId="42" xr:uid="{00000000-0005-0000-0000-00002F000000}"/>
    <cellStyle name="40% - Accent3 2 2" xfId="43" xr:uid="{00000000-0005-0000-0000-000030000000}"/>
    <cellStyle name="40% - Accent3 3" xfId="44" xr:uid="{00000000-0005-0000-0000-000031000000}"/>
    <cellStyle name="40% - Accent3 3 2" xfId="45" xr:uid="{00000000-0005-0000-0000-000032000000}"/>
    <cellStyle name="40% - Accent4" xfId="46" xr:uid="{00000000-0005-0000-0000-000033000000}"/>
    <cellStyle name="40% - Accent4 2" xfId="47" xr:uid="{00000000-0005-0000-0000-000034000000}"/>
    <cellStyle name="40% - Accent4 2 2" xfId="48" xr:uid="{00000000-0005-0000-0000-000035000000}"/>
    <cellStyle name="40% - Accent4 3" xfId="49" xr:uid="{00000000-0005-0000-0000-000036000000}"/>
    <cellStyle name="40% - Accent4 3 2" xfId="50" xr:uid="{00000000-0005-0000-0000-000037000000}"/>
    <cellStyle name="40% - Accent5" xfId="51" xr:uid="{00000000-0005-0000-0000-000038000000}"/>
    <cellStyle name="40% - Accent5 2" xfId="52" xr:uid="{00000000-0005-0000-0000-000039000000}"/>
    <cellStyle name="40% - Accent5 2 2" xfId="53" xr:uid="{00000000-0005-0000-0000-00003A000000}"/>
    <cellStyle name="40% - Accent5 3" xfId="54" xr:uid="{00000000-0005-0000-0000-00003B000000}"/>
    <cellStyle name="40% - Accent5 3 2" xfId="55" xr:uid="{00000000-0005-0000-0000-00003C000000}"/>
    <cellStyle name="40% - Accent6" xfId="56" xr:uid="{00000000-0005-0000-0000-00003D000000}"/>
    <cellStyle name="40% - Accent6 2" xfId="57" xr:uid="{00000000-0005-0000-0000-00003E000000}"/>
    <cellStyle name="40% - Accent6 2 2" xfId="58" xr:uid="{00000000-0005-0000-0000-00003F000000}"/>
    <cellStyle name="40% - Accent6 3" xfId="59" xr:uid="{00000000-0005-0000-0000-000040000000}"/>
    <cellStyle name="40% - Accent6 3 2" xfId="60" xr:uid="{00000000-0005-0000-0000-000041000000}"/>
    <cellStyle name="60% - Accent1" xfId="61" xr:uid="{00000000-0005-0000-0000-000042000000}"/>
    <cellStyle name="60% - Accent1 2" xfId="62" xr:uid="{00000000-0005-0000-0000-000043000000}"/>
    <cellStyle name="60% - Accent2" xfId="63" xr:uid="{00000000-0005-0000-0000-000044000000}"/>
    <cellStyle name="60% - Accent2 2" xfId="64" xr:uid="{00000000-0005-0000-0000-000045000000}"/>
    <cellStyle name="60% - Accent3" xfId="65" xr:uid="{00000000-0005-0000-0000-000046000000}"/>
    <cellStyle name="60% - Accent3 2" xfId="66" xr:uid="{00000000-0005-0000-0000-000047000000}"/>
    <cellStyle name="60% - Accent4" xfId="67" xr:uid="{00000000-0005-0000-0000-000048000000}"/>
    <cellStyle name="60% - Accent4 2" xfId="68" xr:uid="{00000000-0005-0000-0000-000049000000}"/>
    <cellStyle name="60% - Accent5" xfId="69" xr:uid="{00000000-0005-0000-0000-00004A000000}"/>
    <cellStyle name="60% - Accent5 2" xfId="70" xr:uid="{00000000-0005-0000-0000-00004B000000}"/>
    <cellStyle name="60% - Accent6" xfId="71" xr:uid="{00000000-0005-0000-0000-00004C000000}"/>
    <cellStyle name="60% - Accent6 2" xfId="72" xr:uid="{00000000-0005-0000-0000-00004D000000}"/>
    <cellStyle name="Accent1" xfId="73" xr:uid="{00000000-0005-0000-0000-00004E000000}"/>
    <cellStyle name="Accent1 2" xfId="74" xr:uid="{00000000-0005-0000-0000-00004F000000}"/>
    <cellStyle name="Accent2" xfId="75" xr:uid="{00000000-0005-0000-0000-000050000000}"/>
    <cellStyle name="Accent2 2" xfId="76" xr:uid="{00000000-0005-0000-0000-000051000000}"/>
    <cellStyle name="Accent3" xfId="77" xr:uid="{00000000-0005-0000-0000-000052000000}"/>
    <cellStyle name="Accent3 2" xfId="78" xr:uid="{00000000-0005-0000-0000-000053000000}"/>
    <cellStyle name="Accent4" xfId="79" xr:uid="{00000000-0005-0000-0000-000054000000}"/>
    <cellStyle name="Accent4 2" xfId="80" xr:uid="{00000000-0005-0000-0000-000055000000}"/>
    <cellStyle name="Accent5" xfId="81" xr:uid="{00000000-0005-0000-0000-000056000000}"/>
    <cellStyle name="Accent5 2" xfId="82" xr:uid="{00000000-0005-0000-0000-000057000000}"/>
    <cellStyle name="Accent6" xfId="83" xr:uid="{00000000-0005-0000-0000-000058000000}"/>
    <cellStyle name="Accent6 2" xfId="84" xr:uid="{00000000-0005-0000-0000-000059000000}"/>
    <cellStyle name="Bad 1" xfId="85" xr:uid="{00000000-0005-0000-0000-00005A000000}"/>
    <cellStyle name="Bad 2" xfId="86" xr:uid="{00000000-0005-0000-0000-00005B000000}"/>
    <cellStyle name="Calculation" xfId="87" xr:uid="{00000000-0005-0000-0000-00005C000000}"/>
    <cellStyle name="Calculation 2" xfId="88" xr:uid="{00000000-0005-0000-0000-00005D000000}"/>
    <cellStyle name="Check Cell" xfId="89" xr:uid="{00000000-0005-0000-0000-00005E000000}"/>
    <cellStyle name="Check Cell 2" xfId="90" xr:uid="{00000000-0005-0000-0000-00005F000000}"/>
    <cellStyle name="Explanatory Text" xfId="91" xr:uid="{00000000-0005-0000-0000-000060000000}"/>
    <cellStyle name="Explanatory Text 2" xfId="92" xr:uid="{00000000-0005-0000-0000-000061000000}"/>
    <cellStyle name="Heading 1 2" xfId="93" xr:uid="{00000000-0005-0000-0000-000062000000}"/>
    <cellStyle name="Heading 1 3" xfId="94" xr:uid="{00000000-0005-0000-0000-000063000000}"/>
    <cellStyle name="Heading 2 2" xfId="95" xr:uid="{00000000-0005-0000-0000-000064000000}"/>
    <cellStyle name="Heading 2 4" xfId="96" xr:uid="{00000000-0005-0000-0000-000065000000}"/>
    <cellStyle name="Heading 3" xfId="97" xr:uid="{00000000-0005-0000-0000-000066000000}"/>
    <cellStyle name="Heading 3 2" xfId="98" xr:uid="{00000000-0005-0000-0000-000067000000}"/>
    <cellStyle name="Heading 4" xfId="99" xr:uid="{00000000-0005-0000-0000-000068000000}"/>
    <cellStyle name="Heading 4 2" xfId="100" xr:uid="{00000000-0005-0000-0000-000069000000}"/>
    <cellStyle name="Input" xfId="101" xr:uid="{00000000-0005-0000-0000-00006A000000}"/>
    <cellStyle name="Input 2" xfId="102" xr:uid="{00000000-0005-0000-0000-00006B000000}"/>
    <cellStyle name="Linked Cell" xfId="103" xr:uid="{00000000-0005-0000-0000-00006C000000}"/>
    <cellStyle name="Linked Cell 2" xfId="104" xr:uid="{00000000-0005-0000-0000-00006D000000}"/>
    <cellStyle name="Neutral 2" xfId="105" xr:uid="{00000000-0005-0000-0000-00006E000000}"/>
    <cellStyle name="Neutral 5" xfId="106" xr:uid="{00000000-0005-0000-0000-00006F000000}"/>
    <cellStyle name="Normal 2" xfId="107" xr:uid="{00000000-0005-0000-0000-000070000000}"/>
    <cellStyle name="Normal 2 2" xfId="108" xr:uid="{00000000-0005-0000-0000-000071000000}"/>
    <cellStyle name="Normal 3" xfId="109" xr:uid="{00000000-0005-0000-0000-000072000000}"/>
    <cellStyle name="Normal 4" xfId="110" xr:uid="{00000000-0005-0000-0000-000073000000}"/>
    <cellStyle name="Normal 4 2" xfId="111" xr:uid="{00000000-0005-0000-0000-000074000000}"/>
    <cellStyle name="Normalno" xfId="0" builtinId="0"/>
    <cellStyle name="Note 2" xfId="112" xr:uid="{00000000-0005-0000-0000-000075000000}"/>
    <cellStyle name="Note 2 2" xfId="113" xr:uid="{00000000-0005-0000-0000-000076000000}"/>
    <cellStyle name="Note 3" xfId="114" xr:uid="{00000000-0005-0000-0000-000077000000}"/>
    <cellStyle name="Note 3 2" xfId="115" xr:uid="{00000000-0005-0000-0000-000078000000}"/>
    <cellStyle name="SAPBEXaggData" xfId="116" xr:uid="{00000000-0005-0000-0000-000079000000}"/>
    <cellStyle name="SAPBEXaggDataEmph" xfId="117" xr:uid="{00000000-0005-0000-0000-00007A000000}"/>
    <cellStyle name="SAPBEXaggItem" xfId="118" xr:uid="{00000000-0005-0000-0000-00007B000000}"/>
    <cellStyle name="SAPBEXaggItemX" xfId="119" xr:uid="{00000000-0005-0000-0000-00007C000000}"/>
    <cellStyle name="SAPBEXchaText" xfId="120" xr:uid="{00000000-0005-0000-0000-00007D000000}"/>
    <cellStyle name="SAPBEXexcBad7" xfId="121" xr:uid="{00000000-0005-0000-0000-00007E000000}"/>
    <cellStyle name="SAPBEXexcBad8" xfId="122" xr:uid="{00000000-0005-0000-0000-00007F000000}"/>
    <cellStyle name="SAPBEXexcBad9" xfId="123" xr:uid="{00000000-0005-0000-0000-000080000000}"/>
    <cellStyle name="SAPBEXexcCritical4" xfId="124" xr:uid="{00000000-0005-0000-0000-000081000000}"/>
    <cellStyle name="SAPBEXexcCritical5" xfId="125" xr:uid="{00000000-0005-0000-0000-000082000000}"/>
    <cellStyle name="SAPBEXexcCritical6" xfId="126" xr:uid="{00000000-0005-0000-0000-000083000000}"/>
    <cellStyle name="SAPBEXexcGood1" xfId="127" xr:uid="{00000000-0005-0000-0000-000084000000}"/>
    <cellStyle name="SAPBEXexcGood2" xfId="128" xr:uid="{00000000-0005-0000-0000-000085000000}"/>
    <cellStyle name="SAPBEXexcGood3" xfId="129" xr:uid="{00000000-0005-0000-0000-000086000000}"/>
    <cellStyle name="SAPBEXfilterDrill" xfId="130" xr:uid="{00000000-0005-0000-0000-000087000000}"/>
    <cellStyle name="SAPBEXfilterItem" xfId="131" xr:uid="{00000000-0005-0000-0000-000088000000}"/>
    <cellStyle name="SAPBEXfilterText" xfId="132" xr:uid="{00000000-0005-0000-0000-000089000000}"/>
    <cellStyle name="SAPBEXformats" xfId="133" xr:uid="{00000000-0005-0000-0000-00008A000000}"/>
    <cellStyle name="SAPBEXheaderItem" xfId="134" xr:uid="{00000000-0005-0000-0000-00008B000000}"/>
    <cellStyle name="SAPBEXheaderText" xfId="135" xr:uid="{00000000-0005-0000-0000-00008C000000}"/>
    <cellStyle name="SAPBEXHLevel0" xfId="136" xr:uid="{00000000-0005-0000-0000-00008D000000}"/>
    <cellStyle name="SAPBEXHLevel0X" xfId="137" xr:uid="{00000000-0005-0000-0000-00008E000000}"/>
    <cellStyle name="SAPBEXHLevel1" xfId="138" xr:uid="{00000000-0005-0000-0000-00008F000000}"/>
    <cellStyle name="SAPBEXHLevel1X" xfId="139" xr:uid="{00000000-0005-0000-0000-000090000000}"/>
    <cellStyle name="SAPBEXHLevel2" xfId="140" xr:uid="{00000000-0005-0000-0000-000091000000}"/>
    <cellStyle name="SAPBEXHLevel2X" xfId="141" xr:uid="{00000000-0005-0000-0000-000092000000}"/>
    <cellStyle name="SAPBEXHLevel3" xfId="142" xr:uid="{00000000-0005-0000-0000-000093000000}"/>
    <cellStyle name="SAPBEXHLevel3X" xfId="143" xr:uid="{00000000-0005-0000-0000-000094000000}"/>
    <cellStyle name="SAPBEXresData" xfId="144" xr:uid="{00000000-0005-0000-0000-000095000000}"/>
    <cellStyle name="SAPBEXresDataEmph" xfId="145" xr:uid="{00000000-0005-0000-0000-000096000000}"/>
    <cellStyle name="SAPBEXresItem" xfId="146" xr:uid="{00000000-0005-0000-0000-000097000000}"/>
    <cellStyle name="SAPBEXresItemX" xfId="147" xr:uid="{00000000-0005-0000-0000-000098000000}"/>
    <cellStyle name="SAPBEXstdData" xfId="148" xr:uid="{00000000-0005-0000-0000-000099000000}"/>
    <cellStyle name="SAPBEXstdDataEmph" xfId="149" xr:uid="{00000000-0005-0000-0000-00009A000000}"/>
    <cellStyle name="SAPBEXstdItem" xfId="150" xr:uid="{00000000-0005-0000-0000-00009B000000}"/>
    <cellStyle name="SAPBEXstdItemX" xfId="151" xr:uid="{00000000-0005-0000-0000-00009C000000}"/>
    <cellStyle name="SAPBEXtitle" xfId="152" xr:uid="{00000000-0005-0000-0000-00009D000000}"/>
    <cellStyle name="SAPBEXundefined" xfId="153" xr:uid="{00000000-0005-0000-0000-00009E000000}"/>
    <cellStyle name="Title 2" xfId="154" xr:uid="{00000000-0005-0000-0000-00009F000000}"/>
    <cellStyle name="Total" xfId="155" xr:uid="{00000000-0005-0000-0000-0000A0000000}"/>
    <cellStyle name="Total 2" xfId="156" xr:uid="{00000000-0005-0000-0000-0000A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F79646"/>
      <rgbColor rgb="FF00FFFF"/>
      <rgbColor rgb="FFB60F08"/>
      <rgbColor rgb="FFCFD5CB"/>
      <rgbColor rgb="FFFDEADA"/>
      <rgbColor rgb="FF9F6400"/>
      <rgbColor rgb="FF800080"/>
      <rgbColor rgb="FF1F497D"/>
      <rgbColor rgb="FFCCC1DA"/>
      <rgbColor rgb="FF7F7F7F"/>
      <rgbColor rgb="FF97B5D9"/>
      <rgbColor rgb="FFFD8B97"/>
      <rgbColor rgb="FFFFFFCC"/>
      <rgbColor rgb="FFCEFFFD"/>
      <rgbColor rgb="FFFCD5B5"/>
      <rgbColor rgb="FFFC8685"/>
      <rgbColor rgb="FF0066CC"/>
      <rgbColor rgb="FFBDD1F1"/>
      <rgbColor rgb="FFEFF2E8"/>
      <rgbColor rgb="FFE6B9B8"/>
      <rgbColor rgb="FFD5E3B6"/>
      <rgbColor rgb="FFA9D8F9"/>
      <rgbColor rgb="FFFFC7CE"/>
      <rgbColor rgb="FFF2DCDB"/>
      <rgbColor rgb="FF5398BA"/>
      <rgbColor rgb="FFDCE6F2"/>
      <rgbColor rgb="FF00CCFF"/>
      <rgbColor rgb="FFD2FAFA"/>
      <rgbColor rgb="FFDBEEF4"/>
      <rgbColor rgb="FFFFFF99"/>
      <rgbColor rgb="FF9ACAF9"/>
      <rgbColor rgb="FFFF99CC"/>
      <rgbColor rgb="FFCC99FF"/>
      <rgbColor rgb="FFFFCC99"/>
      <rgbColor rgb="FF3366FF"/>
      <rgbColor rgb="FF38C6CB"/>
      <rgbColor rgb="FF9BA568"/>
      <rgbColor rgb="FFFFCC00"/>
      <rgbColor rgb="FFFF9900"/>
      <rgbColor rgb="FFFF6600"/>
      <rgbColor rgb="FF6D669B"/>
      <rgbColor rgb="FF86887B"/>
      <rgbColor rgb="FF003366"/>
      <rgbColor rgb="FF339966"/>
      <rgbColor rgb="FFE6E0EC"/>
      <rgbColor rgb="FFFAC090"/>
      <rgbColor rgb="FFFA7D00"/>
      <rgbColor rgb="FFA9A6A5"/>
      <rgbColor rgb="FF363686"/>
      <rgbColor rgb="FF3C3C7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Y41"/>
  <sheetViews>
    <sheetView tabSelected="1" view="pageBreakPreview" topLeftCell="A4" zoomScaleNormal="100" workbookViewId="0">
      <selection activeCell="E25" sqref="E25"/>
    </sheetView>
  </sheetViews>
  <sheetFormatPr defaultColWidth="9.140625" defaultRowHeight="15" x14ac:dyDescent="0.25"/>
  <cols>
    <col min="1" max="1" width="51.42578125" style="2" customWidth="1"/>
    <col min="2" max="4" width="17.7109375" style="2" customWidth="1"/>
    <col min="5" max="5" width="18.5703125" style="2" customWidth="1"/>
    <col min="6" max="6" width="14.7109375" style="3" customWidth="1"/>
    <col min="7" max="7" width="15.85546875" style="3" customWidth="1"/>
    <col min="8" max="8" width="21.28515625" style="2" customWidth="1"/>
    <col min="9" max="9" width="9.85546875" style="2" customWidth="1"/>
    <col min="10" max="25" width="9.140625" style="2"/>
    <col min="26" max="16384" width="9.140625" style="4"/>
  </cols>
  <sheetData>
    <row r="1" spans="1:9" s="5" customFormat="1" ht="51" customHeight="1" x14ac:dyDescent="0.2">
      <c r="A1" s="67" t="s">
        <v>0</v>
      </c>
      <c r="B1" s="67"/>
      <c r="C1" s="67"/>
      <c r="D1" s="67"/>
      <c r="E1" s="67"/>
      <c r="F1" s="67"/>
      <c r="G1" s="67"/>
    </row>
    <row r="2" spans="1:9" s="6" customFormat="1" ht="42.75" customHeight="1" x14ac:dyDescent="0.3">
      <c r="A2" s="68" t="s">
        <v>25</v>
      </c>
      <c r="B2" s="68"/>
      <c r="C2" s="68"/>
      <c r="D2" s="68"/>
      <c r="E2" s="68"/>
      <c r="F2" s="68"/>
      <c r="G2" s="68"/>
    </row>
    <row r="3" spans="1:9" s="6" customFormat="1" ht="15" customHeight="1" x14ac:dyDescent="0.3">
      <c r="A3" s="7" t="s">
        <v>1</v>
      </c>
      <c r="B3" s="8"/>
      <c r="C3" s="8"/>
      <c r="D3" s="8"/>
      <c r="E3" s="8"/>
      <c r="F3" s="9"/>
      <c r="G3" s="9"/>
    </row>
    <row r="4" spans="1:9" s="6" customFormat="1" ht="10.5" customHeight="1" x14ac:dyDescent="0.3">
      <c r="A4" s="10"/>
      <c r="B4" s="8"/>
      <c r="C4" s="8"/>
      <c r="D4" s="8"/>
      <c r="E4" s="8"/>
      <c r="F4" s="9"/>
      <c r="G4" s="9"/>
    </row>
    <row r="5" spans="1:9" s="6" customFormat="1" ht="17.25" customHeight="1" x14ac:dyDescent="0.3">
      <c r="A5" s="69" t="s">
        <v>24</v>
      </c>
      <c r="B5" s="69"/>
      <c r="C5" s="69"/>
      <c r="D5" s="69"/>
      <c r="E5" s="69"/>
      <c r="F5" s="69"/>
      <c r="G5" s="69"/>
    </row>
    <row r="6" spans="1:9" s="14" customFormat="1" ht="12" customHeight="1" x14ac:dyDescent="0.25">
      <c r="A6" s="11"/>
      <c r="B6" s="12"/>
      <c r="C6" s="12"/>
      <c r="D6" s="12"/>
      <c r="E6" s="12"/>
      <c r="F6" s="13"/>
      <c r="G6" s="13"/>
    </row>
    <row r="7" spans="1:9" s="18" customFormat="1" ht="15.75" x14ac:dyDescent="0.2">
      <c r="A7" s="15" t="s">
        <v>2</v>
      </c>
      <c r="B7" s="16"/>
      <c r="C7" s="16"/>
      <c r="D7" s="16"/>
      <c r="E7" s="16" t="s">
        <v>3</v>
      </c>
      <c r="F7" s="17"/>
      <c r="G7" s="17"/>
    </row>
    <row r="8" spans="1:9" s="22" customFormat="1" ht="65.25" customHeight="1" x14ac:dyDescent="0.2">
      <c r="A8" s="19" t="s">
        <v>4</v>
      </c>
      <c r="B8" s="19" t="s">
        <v>26</v>
      </c>
      <c r="C8" s="19" t="s">
        <v>5</v>
      </c>
      <c r="D8" s="19" t="s">
        <v>6</v>
      </c>
      <c r="E8" s="19" t="s">
        <v>27</v>
      </c>
      <c r="F8" s="20" t="s">
        <v>7</v>
      </c>
      <c r="G8" s="21" t="s">
        <v>8</v>
      </c>
    </row>
    <row r="9" spans="1:9" s="27" customFormat="1" ht="21" customHeight="1" x14ac:dyDescent="0.2">
      <c r="A9" s="23" t="s">
        <v>9</v>
      </c>
      <c r="B9" s="64">
        <v>1370528.49</v>
      </c>
      <c r="C9" s="24">
        <v>2055381</v>
      </c>
      <c r="D9" s="24">
        <v>2398271.2599999998</v>
      </c>
      <c r="E9" s="24">
        <v>1821152.08</v>
      </c>
      <c r="F9" s="25">
        <f>E9/B9</f>
        <v>1.3287954926059218</v>
      </c>
      <c r="G9" s="25">
        <f>E9/D9</f>
        <v>0.75936034024775001</v>
      </c>
      <c r="H9" s="26"/>
      <c r="I9" s="26"/>
    </row>
    <row r="10" spans="1:9" s="27" customFormat="1" ht="21" customHeight="1" x14ac:dyDescent="0.2">
      <c r="A10" s="23" t="s">
        <v>10</v>
      </c>
      <c r="B10" s="64">
        <v>0</v>
      </c>
      <c r="C10" s="24">
        <v>0</v>
      </c>
      <c r="D10" s="24">
        <v>0</v>
      </c>
      <c r="E10" s="24">
        <v>0</v>
      </c>
      <c r="F10" s="25"/>
      <c r="G10" s="25"/>
      <c r="H10" s="26"/>
      <c r="I10" s="26"/>
    </row>
    <row r="11" spans="1:9" s="22" customFormat="1" ht="21" customHeight="1" x14ac:dyDescent="0.2">
      <c r="A11" s="28" t="s">
        <v>11</v>
      </c>
      <c r="B11" s="65">
        <f>SUM(B9:B10)</f>
        <v>1370528.49</v>
      </c>
      <c r="C11" s="30">
        <f>SUM(C9:C10)</f>
        <v>2055381</v>
      </c>
      <c r="D11" s="29">
        <f>SUM(D9:D10)</f>
        <v>2398271.2599999998</v>
      </c>
      <c r="E11" s="29">
        <f>SUM(E9:E10)</f>
        <v>1821152.08</v>
      </c>
      <c r="F11" s="31">
        <f>E11/B11</f>
        <v>1.3287954926059218</v>
      </c>
      <c r="G11" s="31">
        <f>E11/D11</f>
        <v>0.75936034024775001</v>
      </c>
      <c r="H11" s="26"/>
      <c r="I11" s="26"/>
    </row>
    <row r="12" spans="1:9" s="27" customFormat="1" ht="21" customHeight="1" x14ac:dyDescent="0.2">
      <c r="A12" s="23" t="s">
        <v>12</v>
      </c>
      <c r="B12" s="64">
        <v>1370465.23</v>
      </c>
      <c r="C12" s="24">
        <v>1500088</v>
      </c>
      <c r="D12" s="24">
        <v>1645814.75</v>
      </c>
      <c r="E12" s="24">
        <v>1576952.97</v>
      </c>
      <c r="F12" s="25">
        <f>E12/B12</f>
        <v>1.150669813053192</v>
      </c>
      <c r="G12" s="25">
        <f>E12/D12</f>
        <v>0.95815945871186292</v>
      </c>
      <c r="H12" s="26"/>
      <c r="I12" s="26"/>
    </row>
    <row r="13" spans="1:9" s="27" customFormat="1" ht="21" customHeight="1" x14ac:dyDescent="0.2">
      <c r="A13" s="32" t="s">
        <v>13</v>
      </c>
      <c r="B13" s="64">
        <v>89920.09</v>
      </c>
      <c r="C13" s="24">
        <v>522793</v>
      </c>
      <c r="D13" s="24">
        <v>690749</v>
      </c>
      <c r="E13" s="24">
        <v>166163.53</v>
      </c>
      <c r="F13" s="25">
        <f>E13/B13</f>
        <v>1.8479021762544945</v>
      </c>
      <c r="G13" s="25">
        <f>E13/D13</f>
        <v>0.24055558531391286</v>
      </c>
      <c r="H13" s="26"/>
      <c r="I13" s="26"/>
    </row>
    <row r="14" spans="1:9" s="22" customFormat="1" ht="21" customHeight="1" x14ac:dyDescent="0.2">
      <c r="A14" s="33" t="s">
        <v>14</v>
      </c>
      <c r="B14" s="65">
        <f>SUM(B12:B13)</f>
        <v>1460385.32</v>
      </c>
      <c r="C14" s="30">
        <f>SUM(C12:C13)</f>
        <v>2022881</v>
      </c>
      <c r="D14" s="29">
        <f>SUM(D12:D13)</f>
        <v>2336563.75</v>
      </c>
      <c r="E14" s="29">
        <f>SUM(E12:E13)</f>
        <v>1743116.5</v>
      </c>
      <c r="F14" s="31">
        <f>E14/B14</f>
        <v>1.1936003985578272</v>
      </c>
      <c r="G14" s="31">
        <f>E14/D14</f>
        <v>0.74601709454749521</v>
      </c>
      <c r="H14" s="26"/>
      <c r="I14" s="26"/>
    </row>
    <row r="15" spans="1:9" s="22" customFormat="1" ht="21" customHeight="1" x14ac:dyDescent="0.2">
      <c r="A15" s="28" t="s">
        <v>15</v>
      </c>
      <c r="B15" s="65">
        <f>B11-B14</f>
        <v>-89856.830000000075</v>
      </c>
      <c r="C15" s="30">
        <f>C11-C14</f>
        <v>32500</v>
      </c>
      <c r="D15" s="30">
        <f>D11-D14</f>
        <v>61707.509999999776</v>
      </c>
      <c r="E15" s="29">
        <f>E11-E14</f>
        <v>78035.580000000075</v>
      </c>
      <c r="F15" s="31">
        <f>E15/B15</f>
        <v>-0.86844350062204523</v>
      </c>
      <c r="G15" s="31">
        <f>E15/D15</f>
        <v>1.2646042596760161</v>
      </c>
      <c r="H15" s="26"/>
      <c r="I15" s="26"/>
    </row>
    <row r="16" spans="1:9" s="27" customFormat="1" x14ac:dyDescent="0.2">
      <c r="A16" s="34"/>
      <c r="B16" s="26"/>
      <c r="C16" s="35"/>
      <c r="D16" s="35"/>
      <c r="E16" s="26"/>
      <c r="F16" s="36"/>
      <c r="G16" s="36"/>
      <c r="H16" s="26"/>
    </row>
    <row r="17" spans="1:25" s="18" customFormat="1" ht="15.75" x14ac:dyDescent="0.2">
      <c r="A17" s="15" t="s">
        <v>16</v>
      </c>
      <c r="B17" s="37"/>
      <c r="C17" s="38"/>
      <c r="D17" s="38"/>
      <c r="E17" s="37"/>
      <c r="F17" s="39"/>
      <c r="G17" s="39"/>
      <c r="H17" s="26"/>
    </row>
    <row r="18" spans="1:25" s="27" customFormat="1" ht="15" customHeight="1" x14ac:dyDescent="0.2">
      <c r="A18" s="32" t="s">
        <v>17</v>
      </c>
      <c r="B18" s="40">
        <v>0</v>
      </c>
      <c r="C18" s="41">
        <v>0</v>
      </c>
      <c r="D18" s="41">
        <v>0</v>
      </c>
      <c r="E18" s="40">
        <v>0</v>
      </c>
      <c r="F18" s="42"/>
      <c r="G18" s="42"/>
      <c r="H18" s="26"/>
    </row>
    <row r="19" spans="1:25" s="27" customFormat="1" ht="15" customHeight="1" x14ac:dyDescent="0.2">
      <c r="A19" s="32" t="s">
        <v>18</v>
      </c>
      <c r="B19" s="40">
        <v>0</v>
      </c>
      <c r="C19" s="41">
        <v>0</v>
      </c>
      <c r="D19" s="41">
        <v>0</v>
      </c>
      <c r="E19" s="40">
        <v>0</v>
      </c>
      <c r="F19" s="42"/>
      <c r="G19" s="42"/>
      <c r="H19" s="26"/>
    </row>
    <row r="20" spans="1:25" s="22" customFormat="1" ht="15" customHeight="1" x14ac:dyDescent="0.2">
      <c r="A20" s="33" t="s">
        <v>19</v>
      </c>
      <c r="B20" s="29">
        <f>B18-B19</f>
        <v>0</v>
      </c>
      <c r="C20" s="30">
        <f>C18-C19</f>
        <v>0</v>
      </c>
      <c r="D20" s="30">
        <f>D18-D19</f>
        <v>0</v>
      </c>
      <c r="E20" s="29">
        <f>E18-E19</f>
        <v>0</v>
      </c>
      <c r="F20" s="43" t="s">
        <v>20</v>
      </c>
      <c r="G20" s="43" t="s">
        <v>20</v>
      </c>
      <c r="H20" s="26"/>
    </row>
    <row r="21" spans="1:25" s="27" customFormat="1" ht="15" customHeight="1" x14ac:dyDescent="0.2">
      <c r="A21" s="44"/>
      <c r="B21" s="45"/>
      <c r="C21" s="46"/>
      <c r="D21" s="46"/>
      <c r="E21" s="45"/>
      <c r="F21" s="47"/>
      <c r="G21" s="47"/>
      <c r="H21" s="26"/>
    </row>
    <row r="22" spans="1:25" s="18" customFormat="1" ht="15.75" customHeight="1" x14ac:dyDescent="0.2">
      <c r="A22" s="70" t="s">
        <v>21</v>
      </c>
      <c r="B22" s="70"/>
      <c r="C22" s="70"/>
      <c r="D22" s="70"/>
      <c r="E22" s="48"/>
      <c r="F22" s="49"/>
      <c r="G22" s="49"/>
      <c r="H22" s="26"/>
    </row>
    <row r="23" spans="1:25" s="22" customFormat="1" ht="32.25" customHeight="1" x14ac:dyDescent="0.2">
      <c r="A23" s="33" t="s">
        <v>22</v>
      </c>
      <c r="B23" s="65">
        <v>28149.32</v>
      </c>
      <c r="C23" s="50">
        <v>-61707.51</v>
      </c>
      <c r="D23" s="50">
        <v>-61707.51</v>
      </c>
      <c r="E23" s="50">
        <v>-61707.51</v>
      </c>
      <c r="F23" s="43">
        <f>E23/B23</f>
        <v>-2.1921492242086131</v>
      </c>
      <c r="G23" s="43">
        <f>E23/D23</f>
        <v>1</v>
      </c>
      <c r="H23" s="26"/>
    </row>
    <row r="24" spans="1:25" s="27" customFormat="1" ht="19.5" customHeight="1" x14ac:dyDescent="0.2">
      <c r="A24" s="51"/>
      <c r="B24" s="66"/>
      <c r="C24" s="52"/>
      <c r="D24" s="53"/>
      <c r="E24" s="53"/>
      <c r="F24" s="54"/>
      <c r="G24" s="54"/>
      <c r="H24" s="26"/>
    </row>
    <row r="25" spans="1:25" s="22" customFormat="1" ht="33.75" customHeight="1" x14ac:dyDescent="0.2">
      <c r="A25" s="33" t="s">
        <v>23</v>
      </c>
      <c r="B25" s="65">
        <f>B15+B20+B23</f>
        <v>-61707.510000000075</v>
      </c>
      <c r="C25" s="30">
        <f>C15+C20+C23</f>
        <v>-29207.510000000002</v>
      </c>
      <c r="D25" s="30">
        <f>D15+D20+D23</f>
        <v>-2.255546860396862E-10</v>
      </c>
      <c r="E25" s="30">
        <f>E15+E20+E23</f>
        <v>16328.070000000072</v>
      </c>
      <c r="F25" s="43">
        <f>E25/B25</f>
        <v>-0.26460425967601109</v>
      </c>
      <c r="G25" s="43" t="s">
        <v>20</v>
      </c>
      <c r="H25" s="26"/>
    </row>
    <row r="26" spans="1:25" s="22" customFormat="1" ht="7.5" customHeight="1" x14ac:dyDescent="0.2">
      <c r="A26" s="55"/>
      <c r="B26" s="56"/>
      <c r="C26" s="56"/>
      <c r="D26" s="56"/>
      <c r="E26" s="56"/>
      <c r="F26" s="57"/>
      <c r="G26" s="57"/>
    </row>
    <row r="27" spans="1:25" s="58" customFormat="1" ht="51.75" customHeight="1" x14ac:dyDescent="0.3">
      <c r="A27" s="71" t="s">
        <v>28</v>
      </c>
      <c r="B27" s="71"/>
      <c r="C27" s="71"/>
      <c r="D27" s="71"/>
      <c r="E27" s="71"/>
      <c r="F27" s="71"/>
      <c r="G27" s="7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58" customFormat="1" ht="65.25" customHeight="1" x14ac:dyDescent="0.3">
      <c r="A28" s="69" t="s">
        <v>29</v>
      </c>
      <c r="B28" s="69"/>
      <c r="C28" s="69"/>
      <c r="D28" s="69"/>
      <c r="E28" s="69"/>
      <c r="F28" s="69"/>
      <c r="G28" s="69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s="58" customFormat="1" ht="9" customHeight="1" x14ac:dyDescent="0.3">
      <c r="A29" s="6"/>
      <c r="B29" s="8"/>
      <c r="C29" s="8"/>
      <c r="D29" s="8"/>
      <c r="E29" s="8"/>
      <c r="F29" s="9"/>
      <c r="G29" s="9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58" customFormat="1" ht="9.75" customHeight="1" x14ac:dyDescent="0.3">
      <c r="A30" s="6"/>
      <c r="B30" s="8"/>
      <c r="C30" s="8"/>
      <c r="D30" s="8"/>
      <c r="E30" s="8"/>
      <c r="F30" s="9"/>
      <c r="G30" s="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58" customFormat="1" ht="14.25" customHeight="1" x14ac:dyDescent="0.3">
      <c r="A31" s="73"/>
      <c r="B31" s="73"/>
      <c r="C31" s="73"/>
      <c r="D31" s="73"/>
      <c r="E31" s="73"/>
      <c r="F31" s="73"/>
      <c r="G31" s="7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s="58" customFormat="1" ht="7.5" customHeight="1" x14ac:dyDescent="0.3">
      <c r="A32" s="6"/>
      <c r="B32" s="59"/>
      <c r="C32" s="59"/>
      <c r="D32" s="59"/>
      <c r="E32" s="59"/>
      <c r="F32" s="59"/>
      <c r="G32" s="59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s="58" customFormat="1" ht="17.25" customHeight="1" x14ac:dyDescent="0.3">
      <c r="A33" s="69"/>
      <c r="B33" s="69"/>
      <c r="C33" s="69"/>
      <c r="D33" s="69"/>
      <c r="E33" s="69"/>
      <c r="F33" s="69"/>
      <c r="G33" s="69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s="58" customFormat="1" ht="9" customHeight="1" x14ac:dyDescent="0.3">
      <c r="A34" s="1"/>
      <c r="B34" s="60"/>
      <c r="C34" s="60"/>
      <c r="D34" s="60"/>
      <c r="E34" s="60"/>
      <c r="F34" s="60"/>
      <c r="G34" s="6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s="58" customFormat="1" ht="17.25" x14ac:dyDescent="0.3">
      <c r="A35" s="6"/>
      <c r="B35" s="6"/>
      <c r="C35" s="6"/>
      <c r="D35" s="6"/>
      <c r="E35" s="6"/>
      <c r="F35" s="61"/>
      <c r="G35" s="6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s="63" customFormat="1" ht="17.25" x14ac:dyDescent="0.3">
      <c r="A36" s="6"/>
      <c r="B36" s="6"/>
      <c r="C36" s="6"/>
      <c r="D36" s="6"/>
      <c r="E36" s="6"/>
      <c r="F36" s="61"/>
      <c r="G36" s="61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s="63" customFormat="1" ht="17.25" x14ac:dyDescent="0.3">
      <c r="A37" s="6"/>
      <c r="B37" s="6"/>
      <c r="C37" s="6"/>
      <c r="D37" s="6"/>
      <c r="E37" s="6"/>
      <c r="F37" s="61"/>
      <c r="G37" s="61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s="63" customFormat="1" ht="10.5" customHeight="1" x14ac:dyDescent="0.3">
      <c r="A38" s="6"/>
      <c r="B38" s="6"/>
      <c r="C38" s="6"/>
      <c r="D38" s="6"/>
      <c r="E38" s="6"/>
      <c r="F38" s="61"/>
      <c r="G38" s="61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ht="17.25" x14ac:dyDescent="0.25">
      <c r="A39" s="72"/>
      <c r="B39" s="72"/>
      <c r="C39" s="72"/>
      <c r="D39" s="72"/>
      <c r="E39" s="72"/>
      <c r="F39" s="72"/>
      <c r="G39" s="72"/>
    </row>
    <row r="40" spans="1:25" ht="17.25" x14ac:dyDescent="0.25">
      <c r="A40" s="72"/>
      <c r="B40" s="72"/>
      <c r="C40" s="72"/>
      <c r="D40" s="72"/>
      <c r="E40" s="72"/>
      <c r="F40" s="72"/>
      <c r="G40" s="72"/>
    </row>
    <row r="41" spans="1:25" ht="17.25" x14ac:dyDescent="0.25">
      <c r="A41" s="72"/>
      <c r="B41" s="72"/>
      <c r="C41" s="72"/>
      <c r="D41" s="72"/>
      <c r="E41" s="72"/>
      <c r="F41" s="72"/>
      <c r="G41" s="72"/>
    </row>
  </sheetData>
  <mergeCells count="11">
    <mergeCell ref="A41:G41"/>
    <mergeCell ref="A28:G28"/>
    <mergeCell ref="A31:G31"/>
    <mergeCell ref="A33:G33"/>
    <mergeCell ref="A39:G39"/>
    <mergeCell ref="A40:G40"/>
    <mergeCell ref="A1:G1"/>
    <mergeCell ref="A2:G2"/>
    <mergeCell ref="A5:G5"/>
    <mergeCell ref="A22:D22"/>
    <mergeCell ref="A27:G27"/>
  </mergeCells>
  <printOptions horizontalCentered="1"/>
  <pageMargins left="0.43333333333333302" right="0.43333333333333302" top="0.55138888888888904" bottom="0.55138888888888904" header="0.511811023622047" footer="0.511811023622047"/>
  <pageSetup paperSize="9" scale="76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Sažetak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Sanja Ardalić</cp:lastModifiedBy>
  <cp:revision>12</cp:revision>
  <cp:lastPrinted>2025-07-09T08:42:59Z</cp:lastPrinted>
  <dcterms:created xsi:type="dcterms:W3CDTF">2013-07-21T22:40:42Z</dcterms:created>
  <dcterms:modified xsi:type="dcterms:W3CDTF">2026-01-28T10:19:51Z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0x0101009D4EDC32E1556D4A8B68EEFE0C6D9E7B</vt:lpwstr>
  </property>
</Properties>
</file>